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autoCompressPictures="0" defaultThemeVersion="124226"/>
  <mc:AlternateContent xmlns:mc="http://schemas.openxmlformats.org/markup-compatibility/2006">
    <mc:Choice Requires="x15">
      <x15ac:absPath xmlns:x15ac="http://schemas.microsoft.com/office/spreadsheetml/2010/11/ac" url="H:\Office\Website\"/>
    </mc:Choice>
  </mc:AlternateContent>
  <xr:revisionPtr revIDLastSave="0" documentId="8_{84709CDE-3F9C-4F99-B99F-D41DEEA419A2}" xr6:coauthVersionLast="47" xr6:coauthVersionMax="47" xr10:uidLastSave="{00000000-0000-0000-0000-000000000000}"/>
  <bookViews>
    <workbookView xWindow="-28920" yWindow="-120" windowWidth="29040" windowHeight="17520" xr2:uid="{00000000-000D-0000-FFFF-FFFF00000000}"/>
  </bookViews>
  <sheets>
    <sheet name="Account Code Guide" sheetId="2" r:id="rId1"/>
  </sheets>
  <definedNames>
    <definedName name="_xlnm._FilterDatabase" localSheetId="0" hidden="1">'Account Code Guide'!$A$9:$H$1733</definedName>
    <definedName name="AcademicPersonnel" localSheetId="0">'Account Code Guide'!$D$10:$D$1733</definedName>
    <definedName name="AcademicPersonnel">#REF!</definedName>
    <definedName name="AllFilterData">#REF!</definedName>
    <definedName name="Clinical_Services" localSheetId="0">'Account Code Guide'!$D$1733:$D$1865</definedName>
    <definedName name="Clinical_Services">#REF!</definedName>
    <definedName name="Department_Sales" localSheetId="0">'Account Code Guide'!#REF!</definedName>
    <definedName name="Department_Sales">#REF!</definedName>
    <definedName name="FringeBenefitsNonAcad" localSheetId="0">'Account Code Guide'!#REF!</definedName>
    <definedName name="FringeBenefitsNonAcad">#REF!</definedName>
    <definedName name="FringeBenefitsRecharge" localSheetId="0">'Account Code Guide'!#REF!</definedName>
    <definedName name="FringeBenefitsRecharge">#REF!</definedName>
    <definedName name="JobCostingLabor" localSheetId="0">'Account Code Guide'!#REF!</definedName>
    <definedName name="JobCostingLabor">#REF!</definedName>
    <definedName name="NonAcademicPersonnel" localSheetId="0">'Account Code Guide'!#REF!</definedName>
    <definedName name="NonAcademicPersonnel">#REF!</definedName>
    <definedName name="NonAcadTempOvertime" localSheetId="0">'Account Code Guide'!#REF!</definedName>
    <definedName name="NonAcadTempOvertime">#REF!</definedName>
    <definedName name="Supplies" localSheetId="0">'Account Code Guide'!#REF!</definedName>
    <definedName name="Supplies">#REF!</definedName>
    <definedName name="Transfers" localSheetId="0">'Account Code Guide'!#REF!</definedName>
    <definedName name="Transfer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 i="2" l="1"/>
  <c r="J6" i="2"/>
  <c r="K6" i="2"/>
  <c r="I6" i="2"/>
  <c r="G6" i="2"/>
  <c r="F6" i="2"/>
  <c r="E6" i="2"/>
  <c r="D6" i="2"/>
  <c r="B6" i="2"/>
  <c r="C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DeBorah Krueger</author>
  </authors>
  <commentList>
    <comment ref="D9" authorId="0" shapeId="0" xr:uid="{D74CD2BD-7CE4-42D9-A3AB-0E3A7E0C7A25}">
      <text>
        <r>
          <rPr>
            <sz val="9"/>
            <color indexed="81"/>
            <rFont val="Tahoma"/>
            <family val="2"/>
          </rPr>
          <t>The default is to select all, deselect all to filter
Select the box next to the value(s) you want returned</t>
        </r>
      </text>
    </comment>
    <comment ref="F9" authorId="0" shapeId="0" xr:uid="{874741A3-208C-4181-BB0D-34BDC5614377}">
      <text>
        <r>
          <rPr>
            <sz val="9"/>
            <color indexed="81"/>
            <rFont val="Tahoma"/>
            <family val="2"/>
          </rPr>
          <t>The default is to select all, deselect all to filter
Select the box next to the value(s) you want returned</t>
        </r>
      </text>
    </comment>
    <comment ref="G9" authorId="0" shapeId="0" xr:uid="{FC19B176-F209-4511-9B00-B14D4B16AEF1}">
      <text>
        <r>
          <rPr>
            <sz val="9"/>
            <color indexed="81"/>
            <rFont val="Tahoma"/>
            <family val="2"/>
          </rPr>
          <t>The default is to select all, deselect all to filter
Select the box next to the value(s) you want returned</t>
        </r>
      </text>
    </comment>
    <comment ref="H9" authorId="0" shapeId="0" xr:uid="{316975F6-29C9-43E8-A521-375F65627788}">
      <text>
        <r>
          <rPr>
            <sz val="9"/>
            <color indexed="81"/>
            <rFont val="Tahoma"/>
            <family val="2"/>
          </rPr>
          <t>After Filtering Roll-up Level 1 and/or Roll-up Leve 2, select the returned values here to futher drill-down.
Additionally, you can search for terms or words within the description. ie. paper, wages, restricted.</t>
        </r>
      </text>
    </comment>
  </commentList>
</comments>
</file>

<file path=xl/sharedStrings.xml><?xml version="1.0" encoding="utf-8"?>
<sst xmlns="http://schemas.openxmlformats.org/spreadsheetml/2006/main" count="12683" uniqueCount="3739">
  <si>
    <t>Account Number</t>
  </si>
  <si>
    <t>Roll-up Level 1 Description</t>
  </si>
  <si>
    <t>Roll-up Level 2 Description</t>
  </si>
  <si>
    <t>Standard Description</t>
  </si>
  <si>
    <t>Long Description</t>
  </si>
  <si>
    <t>Salaries, Wages, and Benefits</t>
  </si>
  <si>
    <t>Academic Personnel</t>
  </si>
  <si>
    <t>FAC SLRY R</t>
  </si>
  <si>
    <t>Faculty Salaries, Regular</t>
  </si>
  <si>
    <t>The annual contractual salary rate paid (paid over 12 months for 9, 11 or 12 months of service) to visiting faculty, lecturers, instructors, assistant professors, associate professors and full professors. This includes any portion of an academic salary paid from a Sponsored Project or other restricted fund.</t>
  </si>
  <si>
    <t>MED SDA CR</t>
  </si>
  <si>
    <t>Med Fac Salary, SDA Credits</t>
  </si>
  <si>
    <t>Special payroll account codes - consult with Payroll Manager</t>
  </si>
  <si>
    <t>FAC SUM SL</t>
  </si>
  <si>
    <t>Faculty Summer Salary</t>
  </si>
  <si>
    <t>The salary paid to visiting faculty, lecturers, instructors, assistant professors, associate professors, and full professors for academic or research services rendered in addition to those for which they are compensated by their annual contractual salary. These services are: Summer School, Research Quarter (Summer Grants), and Continuing Education Counseling.</t>
  </si>
  <si>
    <t>RSCH PROF</t>
  </si>
  <si>
    <t>Research Professional Salary</t>
  </si>
  <si>
    <t>The salary paid to research professionals who hold academic rank equivalent titles; research professor, research associate professor, research assistant professor, research fellows, visiting scholars, and non-NRSA post doctoral fellows.</t>
  </si>
  <si>
    <t>ACAD OCCSN</t>
  </si>
  <si>
    <t>Academic Occasional Salaries</t>
  </si>
  <si>
    <t>The salary paid to those providing only instructional services for credit on a basis that is calculated hourly. (Example: Payment for musical instruction services).</t>
  </si>
  <si>
    <t>ACAD PROF</t>
  </si>
  <si>
    <t>Academic Professionals</t>
  </si>
  <si>
    <t>The salary paid to Librarians, Counselors, Athletic Coaches, Physicians, Directors of Centers and Assistant Directors of Centers.</t>
  </si>
  <si>
    <t>ADMIN SAL</t>
  </si>
  <si>
    <t>Administrative Salaries</t>
  </si>
  <si>
    <t>The salary paid to the President, Provost, Associate Provosts, all Vice Presidents, all Deans, all Associate or Assistant Deans with academic rank, Department Chairmen and Center Directors.</t>
  </si>
  <si>
    <t>CONSULT KG</t>
  </si>
  <si>
    <t>Internal Consulting (KGSM)</t>
  </si>
  <si>
    <t>FAC ADTL P</t>
  </si>
  <si>
    <t>Faculty Additional Pay</t>
  </si>
  <si>
    <t>The salary paid to University employees for internal consulting/contracted services. Refer to NU Consulting Policy for applicability.</t>
  </si>
  <si>
    <t>Northwestern Mem Fac Found</t>
  </si>
  <si>
    <t>INCENT COM</t>
  </si>
  <si>
    <t>Faculty Incentive Compensation</t>
  </si>
  <si>
    <t>TGS TA-REG</t>
  </si>
  <si>
    <t>TGS Teaching Assistants-Reg</t>
  </si>
  <si>
    <t>The salary paid to the class of graduate students called Teaching Assistants.</t>
  </si>
  <si>
    <t>TGS RA</t>
  </si>
  <si>
    <t>TGS Research Assistants</t>
  </si>
  <si>
    <t>The salary paid to the class of graduate students called Research Assistants.</t>
  </si>
  <si>
    <t>NON-TGS RA</t>
  </si>
  <si>
    <t>Non-TGS Research Assistants</t>
  </si>
  <si>
    <t>Graduate Students not enrolled in the Graduate School working as research assistants.</t>
  </si>
  <si>
    <t>NON-TGS AS</t>
  </si>
  <si>
    <t>Non-TGS Student Assistants</t>
  </si>
  <si>
    <t xml:space="preserve">Non-Academic Personnel </t>
  </si>
  <si>
    <t>PROF EXEMP</t>
  </si>
  <si>
    <t>Professional Exempt</t>
  </si>
  <si>
    <t>The salary paid to managerial and professional employees within the University.</t>
  </si>
  <si>
    <t>STF ADTL P</t>
  </si>
  <si>
    <t>Staff Additional Pay</t>
  </si>
  <si>
    <t>Additional pay policy provides University departments with an authorized method to provide an employee with additional compensation beyond their normal regular pay, under identified and approved special circumstances and conditions; consult Payroll policies and procedures.</t>
  </si>
  <si>
    <t>SEC-CLERIC</t>
  </si>
  <si>
    <t>Secretarial-Clerical</t>
  </si>
  <si>
    <t>The wages paid to employees whose positions are classified as secretarial or clerical. Allowable as Direct Cost on Federal Awards with prior approval only.</t>
  </si>
  <si>
    <t>TECHNICAL</t>
  </si>
  <si>
    <t>Technical-Paraprofessional</t>
  </si>
  <si>
    <t>The wages paid to employees whose positions are classified as technical or paraprofessional.</t>
  </si>
  <si>
    <t>SVCMAINT</t>
  </si>
  <si>
    <t>Service-Maint-Skilled Crafts</t>
  </si>
  <si>
    <t>The wages paid to employees whose positions are classified as providing a service or maintenance function.</t>
  </si>
  <si>
    <t>QATR STAFF</t>
  </si>
  <si>
    <t>Qatar Overseas Staff</t>
  </si>
  <si>
    <t>Non-Acad Temp,Overtime</t>
  </si>
  <si>
    <t>TEMP WAGES</t>
  </si>
  <si>
    <t>Temporary Wages</t>
  </si>
  <si>
    <t>The wages paid to non-permanent University employees to compensate them for providing occasional, non-academic services to the university; and to permanent University employees to compensate them for non-academic services provided over and above their primary appointment or responsibility (example: WAA-MU ushering, teaching non-credit courses, parking attendant, etc.). Allowable as Direct Cost on Federal Awards for Technical activity.</t>
  </si>
  <si>
    <t>OVRTME WAG</t>
  </si>
  <si>
    <t>Overtime Wages</t>
  </si>
  <si>
    <t>The premium overtime wages paid to full-time employees. Allowable as Direct Cost on Federal Awards for Technical activity if authorized by the sponsor.</t>
  </si>
  <si>
    <t>TEMP POOL</t>
  </si>
  <si>
    <t>Temporary Pool</t>
  </si>
  <si>
    <t>HR Evanston employment office provides temporary employees to fill established jobs that are temporarily vacant or to fill temporary jobs; consult Temporary Pool Coordinator.</t>
  </si>
  <si>
    <t>REGLR WAGE</t>
  </si>
  <si>
    <t>Student Regular Wages</t>
  </si>
  <si>
    <t>The hourly wages paid to students to compensate them for services rendered in primarily non-exempt capacities.</t>
  </si>
  <si>
    <t>TA-WORKSTU</t>
  </si>
  <si>
    <t>Teaching Assistants-Work Study</t>
  </si>
  <si>
    <t>The salary paid to the class of graduate students called Teaching Assistants who are supported with work study funds.</t>
  </si>
  <si>
    <t>FSW 70-30</t>
  </si>
  <si>
    <t>Regular Fed Work Study</t>
  </si>
  <si>
    <t>The hourly wages paid to students to compensate them for services rendered in primarily non-exempt capacities and supported with work-study funds.</t>
  </si>
  <si>
    <t>AMERWS 100</t>
  </si>
  <si>
    <t>America Reads Work Study</t>
  </si>
  <si>
    <t>Special workstudy position; consult with Work Study Program office.</t>
  </si>
  <si>
    <t>JRNF 70-30</t>
  </si>
  <si>
    <t>Medill Work Study</t>
  </si>
  <si>
    <t>CS FW75-25</t>
  </si>
  <si>
    <t>Comm Service Fws</t>
  </si>
  <si>
    <t>Expenses for outreach program for Federal Work Study.</t>
  </si>
  <si>
    <t>FringeBenefits/Recharge</t>
  </si>
  <si>
    <t>LTD PAYT</t>
  </si>
  <si>
    <t>Long Term Disability Payments</t>
  </si>
  <si>
    <t>GME PAY CL</t>
  </si>
  <si>
    <t>Gme Payroll Clearing Account</t>
  </si>
  <si>
    <t>BENE  CLRG</t>
  </si>
  <si>
    <t>Benefits Clearing Account</t>
  </si>
  <si>
    <t>PAYRL CLRG</t>
  </si>
  <si>
    <t>Payroll Clearing Account</t>
  </si>
  <si>
    <t>FED INS CO</t>
  </si>
  <si>
    <t>Federal Insurance Contribution</t>
  </si>
  <si>
    <t>RET-PLAN A</t>
  </si>
  <si>
    <t>Retirement-Plan A</t>
  </si>
  <si>
    <t>RET-PLAN B</t>
  </si>
  <si>
    <t>Retirement-Plan B</t>
  </si>
  <si>
    <t>RET ANN</t>
  </si>
  <si>
    <t>Retiree Annuities</t>
  </si>
  <si>
    <t>VACATION P</t>
  </si>
  <si>
    <t>Vacation Pay Liability</t>
  </si>
  <si>
    <t>HLTH PLAN</t>
  </si>
  <si>
    <t>Health Ins-PPO Plan A</t>
  </si>
  <si>
    <t>HLTH HMO I</t>
  </si>
  <si>
    <t>Health Ins-HMO Illinois</t>
  </si>
  <si>
    <t>HLTH UNITE</t>
  </si>
  <si>
    <t>Health Ins-United HMO</t>
  </si>
  <si>
    <t>HLTH HUMAN</t>
  </si>
  <si>
    <t>Health Ins-Humana HMO</t>
  </si>
  <si>
    <t>HLTH UNICA</t>
  </si>
  <si>
    <t>Health Ins-Unicare HMO</t>
  </si>
  <si>
    <t>DENTAL INS</t>
  </si>
  <si>
    <t>Dental Insurance</t>
  </si>
  <si>
    <t>DENTAL MAI</t>
  </si>
  <si>
    <t>Dental Maintenance Organizatn</t>
  </si>
  <si>
    <t>HLTH WASH</t>
  </si>
  <si>
    <t>Health Ins-Wash DC HMO</t>
  </si>
  <si>
    <t>HLTH AETNA</t>
  </si>
  <si>
    <t>Health Ins-Aetna</t>
  </si>
  <si>
    <t>HLTH QATAR</t>
  </si>
  <si>
    <t>Health Ins-Qatar</t>
  </si>
  <si>
    <t>LNG TRM DI</t>
  </si>
  <si>
    <t>Long Term Disability Ins</t>
  </si>
  <si>
    <t>UNEMP INS</t>
  </si>
  <si>
    <t>Unemployment Insurance</t>
  </si>
  <si>
    <t>GROUP LIFE</t>
  </si>
  <si>
    <t>Group Life Insurance</t>
  </si>
  <si>
    <t>WRKRS COMP</t>
  </si>
  <si>
    <t>Workers' Compensation</t>
  </si>
  <si>
    <t>GRP TRVL I</t>
  </si>
  <si>
    <t>Group Travel Insurance</t>
  </si>
  <si>
    <t>TUITION-RE</t>
  </si>
  <si>
    <t>Tuition-Reduced Benefits</t>
  </si>
  <si>
    <t>FSA DEP CA</t>
  </si>
  <si>
    <t>FSA Dependent Care Match</t>
  </si>
  <si>
    <t>DNTL QATAR</t>
  </si>
  <si>
    <t>Dental Insurance-Qatar</t>
  </si>
  <si>
    <t>FB STATUTO</t>
  </si>
  <si>
    <t>Fringe Benefits Statutory</t>
  </si>
  <si>
    <t>Fringe benefits associated with temporary employees and supplemental pay to regular employees. Applicable objects: 0040, 0063, 0067, 0101, 0110, 0112.</t>
  </si>
  <si>
    <t>FB TGS STD</t>
  </si>
  <si>
    <t>Fringe Benefits TGS Student</t>
  </si>
  <si>
    <t>Fringe benefits associated with salaries paid in objects 0070, 0076, 0078.</t>
  </si>
  <si>
    <t>FB NRSA</t>
  </si>
  <si>
    <t>Fringe Benefits NRSA Health-De</t>
  </si>
  <si>
    <t>Fringe benefits associated with NRSA Postdoctoral fellowships.</t>
  </si>
  <si>
    <t>FB NRSA FA</t>
  </si>
  <si>
    <t>Fringe Benefits NRSA F &amp; A</t>
  </si>
  <si>
    <t>FB &lt;FY04</t>
  </si>
  <si>
    <t>Fringe Benefits-Acad &lt;Fy04</t>
  </si>
  <si>
    <t>FB FULL</t>
  </si>
  <si>
    <t>Fringe Benefits Full</t>
  </si>
  <si>
    <t>Fringe benefits associated with salaries and wages paid on accounts 60011, 60015, 60020, 60030, 60050, 60060, 60101, 60103, 60104, 60106. The fringe benefit total is determined by applying a uniform rate to the sum of the salaries in these objects.</t>
  </si>
  <si>
    <t>Q EXPT BEN</t>
  </si>
  <si>
    <t>Qatar Expatriate Benefits</t>
  </si>
  <si>
    <t>Q LOCL BEN</t>
  </si>
  <si>
    <t>Qatar Local Hire Benefits</t>
  </si>
  <si>
    <t>Job Costing Labor</t>
  </si>
  <si>
    <t>LBR DIST R</t>
  </si>
  <si>
    <t>Labor Distribution Reversal</t>
  </si>
  <si>
    <t>CHRGBL WAG</t>
  </si>
  <si>
    <t>Chargeable Wages</t>
  </si>
  <si>
    <t>VAC&amp;HOLIDA</t>
  </si>
  <si>
    <t>Vacation &amp; Holiday</t>
  </si>
  <si>
    <t>ILLNESS PA</t>
  </si>
  <si>
    <t>Illness Pay</t>
  </si>
  <si>
    <t>WAGES-SPRV</t>
  </si>
  <si>
    <t>Wages - Supervision</t>
  </si>
  <si>
    <t>WAGES-ESTM</t>
  </si>
  <si>
    <t>Wages - Estimating</t>
  </si>
  <si>
    <t>WAGES-JB P</t>
  </si>
  <si>
    <t>Wages - Job Planning &amp; Purch</t>
  </si>
  <si>
    <t>WAGES-TRVL</t>
  </si>
  <si>
    <t>Wages - Travel (Materials)</t>
  </si>
  <si>
    <t>WAGES-WAIT</t>
  </si>
  <si>
    <t>Wages - Waiting Time</t>
  </si>
  <si>
    <t>WAGES-MTNG</t>
  </si>
  <si>
    <t>Wages - Meetings</t>
  </si>
  <si>
    <t>ABSNT NO P</t>
  </si>
  <si>
    <t>Absent Without Pay</t>
  </si>
  <si>
    <t>ABSENT W P</t>
  </si>
  <si>
    <t>Absent With Pay</t>
  </si>
  <si>
    <t>WAGES-TRNI</t>
  </si>
  <si>
    <t>Wages - Training</t>
  </si>
  <si>
    <t>TI LABOR R</t>
  </si>
  <si>
    <t>TI Labor Distribution Reversal</t>
  </si>
  <si>
    <t>TI ACAD DI</t>
  </si>
  <si>
    <t>TI Academic Division</t>
  </si>
  <si>
    <t>TI PROF EX</t>
  </si>
  <si>
    <t>TI Professional Exempt Div</t>
  </si>
  <si>
    <t>TI SEC-CL</t>
  </si>
  <si>
    <t>TI Secretarial Clerical Div</t>
  </si>
  <si>
    <t>FB NON ACA</t>
  </si>
  <si>
    <t>TI Fringe Non-Academic Div</t>
  </si>
  <si>
    <t>Non-Personnel Expenses</t>
  </si>
  <si>
    <t>Supplies</t>
  </si>
  <si>
    <t>PAP-OFF SU</t>
  </si>
  <si>
    <t>Paper And Office Supplies</t>
  </si>
  <si>
    <t>All consumable materials used in the normal University operations of an office: i.e. paper, pencils, pens, staples, etc.</t>
  </si>
  <si>
    <t>COMP SUPP</t>
  </si>
  <si>
    <t>Computer Supplies</t>
  </si>
  <si>
    <t>All consumable materials used to operate computers/printers in the normal University operations of an office : i.e. computer paper, toner cartridges, storage media.</t>
  </si>
  <si>
    <t>COMP SUP-T</t>
  </si>
  <si>
    <t>Computer Supplies-Technical</t>
  </si>
  <si>
    <t>Supplies associated with computer equipment used for the technical mission of a project. These supplies may include, but are not limited to, computer paper and storage media, and must be necessary for and directly related to the sponsored project outcome.</t>
  </si>
  <si>
    <t>SOFTWARE</t>
  </si>
  <si>
    <t>Purchased Software</t>
  </si>
  <si>
    <t>Expense for the purchase of software. Allowable as Direct Cost on Federal Awards for Technical purposes only.</t>
  </si>
  <si>
    <t>COPIER SUP</t>
  </si>
  <si>
    <t>Copier Supplies</t>
  </si>
  <si>
    <t>All consumable materials used in the normal University operations of copy machines: i.e. copier paper, ink, toner, etc.</t>
  </si>
  <si>
    <t>CHEMICALS</t>
  </si>
  <si>
    <t>Chemicals</t>
  </si>
  <si>
    <t>Chemical compounds, gases, and liquid nitrogen used in the laboratories, excluding radioactive materials and precious metals.</t>
  </si>
  <si>
    <t>AV EQUIP</t>
  </si>
  <si>
    <t>Av Equipment Supplies</t>
  </si>
  <si>
    <t>Materials used with Audio/Visual equipment such as projector bulbs, tapes, reels, boxes, etc.</t>
  </si>
  <si>
    <t>LAB HARDWA</t>
  </si>
  <si>
    <t>Laboratory Hardware</t>
  </si>
  <si>
    <t>Supplies associated with the technical activity of a research project. Examples: test tubes, measurement devices, and data management tools</t>
  </si>
  <si>
    <t>RESPIRATOR</t>
  </si>
  <si>
    <t>Respirators</t>
  </si>
  <si>
    <t>Special commodity account - workflow approval from OSR required. See OSR for more information.</t>
  </si>
  <si>
    <t>SELT AGENT</t>
  </si>
  <si>
    <t>Select Agent</t>
  </si>
  <si>
    <t>RADIOACT M</t>
  </si>
  <si>
    <t>Radioactive Materials</t>
  </si>
  <si>
    <t>HAZ MAT</t>
  </si>
  <si>
    <t>Hazardous Material</t>
  </si>
  <si>
    <t>Consult Office for Research Safety on hazardous material purchases, shipping, and disposal.</t>
  </si>
  <si>
    <t>PRECIOUS M</t>
  </si>
  <si>
    <t>Precious Metals</t>
  </si>
  <si>
    <t>Gold, silver, platinum, or other precious metals.</t>
  </si>
  <si>
    <t>DENT-MED S</t>
  </si>
  <si>
    <t>Dental-Medical Supplies</t>
  </si>
  <si>
    <t>Consumable materials used in Dental or Medical applications or functions.</t>
  </si>
  <si>
    <t>ANIMALS</t>
  </si>
  <si>
    <t>Animals</t>
  </si>
  <si>
    <t>The purchase of laboratory animals used for research purposes.</t>
  </si>
  <si>
    <t>ANIM FOOD</t>
  </si>
  <si>
    <t>Animal Food &amp; Bedding</t>
  </si>
  <si>
    <t>The purchase of laboratory animal food and bedding supplies used for research purposes.</t>
  </si>
  <si>
    <t>PERS PROT</t>
  </si>
  <si>
    <t>Personal Protective Equipment</t>
  </si>
  <si>
    <t>Consult Office for Research Safety on personal protective equipment purchases.</t>
  </si>
  <si>
    <t>ANIM ENRIC</t>
  </si>
  <si>
    <t>Animal Enrichment Supplies</t>
  </si>
  <si>
    <t>The purchase of laboratory animal non-food and non-bedding supplies used for research purposes.</t>
  </si>
  <si>
    <t>SURG SUPP</t>
  </si>
  <si>
    <t>Surgery Supplies</t>
  </si>
  <si>
    <t>SAFETY SUP</t>
  </si>
  <si>
    <t>Safety Supplies</t>
  </si>
  <si>
    <t>Consult Office for Research Safety on laboratory safety supplies purchases.</t>
  </si>
  <si>
    <t>LAB SUP-HD</t>
  </si>
  <si>
    <t>Lab Supplies and Hardware</t>
  </si>
  <si>
    <t>Supplies such as test tubes, glassware, specialized data containers and measurement devices necessary for the operation of the laboratory.</t>
  </si>
  <si>
    <t>LAB GASES</t>
  </si>
  <si>
    <t>Lab Gases</t>
  </si>
  <si>
    <t>The purchase of gases for laboratory research purposes.</t>
  </si>
  <si>
    <t>LAB ALCOHL</t>
  </si>
  <si>
    <t>Lab Alcohol</t>
  </si>
  <si>
    <t>LIQUID NIT</t>
  </si>
  <si>
    <t>Liquid Nitrogen</t>
  </si>
  <si>
    <t>The purchase of liquid nitrogen for laboratory research purposes.</t>
  </si>
  <si>
    <t>PHOTO SUPP</t>
  </si>
  <si>
    <t>Photography Supplies</t>
  </si>
  <si>
    <t>Consumable materials used in photography, such as film, paper, developer, etc.</t>
  </si>
  <si>
    <t>CUSTDL SUP</t>
  </si>
  <si>
    <t>Custodial Supplies</t>
  </si>
  <si>
    <t>Consumable materials used in cleaning of facilities; typically used by Central facilities managment.</t>
  </si>
  <si>
    <t>ID CARDS</t>
  </si>
  <si>
    <t>Faculty-Staff-Student Id Cards</t>
  </si>
  <si>
    <t>CATALOG SU</t>
  </si>
  <si>
    <t>Library - Cataloging Supplies</t>
  </si>
  <si>
    <t>UNIFORMS-U</t>
  </si>
  <si>
    <t>Uniforms &amp; Access-Univ Police</t>
  </si>
  <si>
    <t>OPEP SUP P</t>
  </si>
  <si>
    <t>Operating Supplies(Phys Plnt)</t>
  </si>
  <si>
    <t>FUEL&amp;LUB S</t>
  </si>
  <si>
    <t>Fuel&amp;Lubricant Supp(Phys Plnt)</t>
  </si>
  <si>
    <t>Utilities &amp; Telephone</t>
  </si>
  <si>
    <t>UTILITIES</t>
  </si>
  <si>
    <t>Utilities</t>
  </si>
  <si>
    <t>Library Material</t>
  </si>
  <si>
    <t>BOOKS</t>
  </si>
  <si>
    <t>Books</t>
  </si>
  <si>
    <t>Purchase of books, periodicals and journals. Not allowable as direct costs on federal awards unless approved at the time of awarding or with prior sponsor approval.</t>
  </si>
  <si>
    <t>RNTL BOOKS</t>
  </si>
  <si>
    <t>Rental Books</t>
  </si>
  <si>
    <t>VIDEO CASE</t>
  </si>
  <si>
    <t>Video Casettes</t>
  </si>
  <si>
    <t>Typically used by Library departments</t>
  </si>
  <si>
    <t>MODELS,ETC</t>
  </si>
  <si>
    <t>Models, Kits, etc</t>
  </si>
  <si>
    <t>SERIALS</t>
  </si>
  <si>
    <t>Serials</t>
  </si>
  <si>
    <t>Purchase of serial materials such as magazine subscriptions; typically used by Library departments</t>
  </si>
  <si>
    <t>SERIAL MON</t>
  </si>
  <si>
    <t>Serial Monographs</t>
  </si>
  <si>
    <t>Purchase of serial monographs; typically used by Library departments</t>
  </si>
  <si>
    <t>MICROFORMS</t>
  </si>
  <si>
    <t>Microforms</t>
  </si>
  <si>
    <t>Purchase of microform materials; typically used by Library departments</t>
  </si>
  <si>
    <t>RECORDINGS</t>
  </si>
  <si>
    <t>Recordings</t>
  </si>
  <si>
    <t>Purchase of audio recordings; typically used by Library departments</t>
  </si>
  <si>
    <t>SCORES</t>
  </si>
  <si>
    <t>Scores</t>
  </si>
  <si>
    <t>Purchase of scores; typically used by Library departments</t>
  </si>
  <si>
    <t>REPLACEMEN</t>
  </si>
  <si>
    <t>Replacements</t>
  </si>
  <si>
    <t>REFORMATIN</t>
  </si>
  <si>
    <t>Reformating - Library</t>
  </si>
  <si>
    <t>BNDG MATER</t>
  </si>
  <si>
    <t>Binding Materials</t>
  </si>
  <si>
    <t>BINDG SVCS</t>
  </si>
  <si>
    <t>Binding Services</t>
  </si>
  <si>
    <t>REPLACE PA</t>
  </si>
  <si>
    <t>Replacement Pages</t>
  </si>
  <si>
    <t>EX PRESRVA</t>
  </si>
  <si>
    <t>External Preservation Services</t>
  </si>
  <si>
    <t>CONT PHOTO</t>
  </si>
  <si>
    <t>Contract Photocopying</t>
  </si>
  <si>
    <t>COLL ST EQ</t>
  </si>
  <si>
    <t>Collection Support Equipment</t>
  </si>
  <si>
    <t>EL ONE-TM</t>
  </si>
  <si>
    <t>Electronic One-Time</t>
  </si>
  <si>
    <t>EL ONGOING</t>
  </si>
  <si>
    <t>Electronic Ongoing</t>
  </si>
  <si>
    <t>ELEC RES</t>
  </si>
  <si>
    <t>Electronic Resource</t>
  </si>
  <si>
    <t>DB 1TIME</t>
  </si>
  <si>
    <t>Database One-Time Content Purc</t>
  </si>
  <si>
    <t>DB ONGNG</t>
  </si>
  <si>
    <t>Database Ongoing Content Subsc</t>
  </si>
  <si>
    <t>EL JRNL SB</t>
  </si>
  <si>
    <t>Electronic Journl Subscription</t>
  </si>
  <si>
    <t xml:space="preserve">Purchase of electronic journal subscription. Not allowable as direct costs on federal awards unless approved at the time of awarding or with prior sponsor approval. </t>
  </si>
  <si>
    <t>EL JRNL BF</t>
  </si>
  <si>
    <t>Electronic Journal Backfile</t>
  </si>
  <si>
    <t>EL ACC ONG</t>
  </si>
  <si>
    <t>Electronic Access Ongoing</t>
  </si>
  <si>
    <t>ELECT BOOK</t>
  </si>
  <si>
    <t>Electronic Book</t>
  </si>
  <si>
    <t>Purchase of electronic books, periodicals and journals. Not allowable as direct costs on federal awards unless approved at the time of awarding or with prior sponsor approval.</t>
  </si>
  <si>
    <t>MARC RD</t>
  </si>
  <si>
    <t>Marc Record Sets</t>
  </si>
  <si>
    <t>VEN SVC CH</t>
  </si>
  <si>
    <t>Vendor Service Charges</t>
  </si>
  <si>
    <t>Services and Professional Fees</t>
  </si>
  <si>
    <t>PROF-CONS</t>
  </si>
  <si>
    <t>Professional &amp; Consulting Svcs</t>
  </si>
  <si>
    <t>Payments to individuals or firms (non-NU employees) for consulting or professional services,for example: legal, architectural, marketing, educational, financial, and publisher fees for manuscript review.</t>
  </si>
  <si>
    <t>Prof-Consult Svcs-Non-Res Alie</t>
  </si>
  <si>
    <t>Payments to non-resident independent contractors for consulting or professional services. Restricted for use by Payroll department</t>
  </si>
  <si>
    <t>OFFICIALS</t>
  </si>
  <si>
    <t>Professional Svcs - Officials</t>
  </si>
  <si>
    <t>Payments to officials for consulting or professional services.</t>
  </si>
  <si>
    <t>PROF SVC R</t>
  </si>
  <si>
    <t>Professional Svcs-Reimbursment</t>
  </si>
  <si>
    <t>Reimbursement of expenses for resident independent contractors.</t>
  </si>
  <si>
    <t>PROF REM N</t>
  </si>
  <si>
    <t>Profes Svcs Reimb-Non-Res Alie</t>
  </si>
  <si>
    <t>Reimbursement for non-resident independent contractors. Restricted for use by Payroll department.</t>
  </si>
  <si>
    <t>PRO SVC IN</t>
  </si>
  <si>
    <t>Prof Svcs-Interns &amp; Residents</t>
  </si>
  <si>
    <t>do not use</t>
  </si>
  <si>
    <t>CLER-TC SV</t>
  </si>
  <si>
    <t>External Cler-Tech Srvcs-Temp</t>
  </si>
  <si>
    <t>All payments to outside firms for temporary clerical/technical services. Allowable as Direct Cost on Federal Awards for Technical activity only.</t>
  </si>
  <si>
    <t>MEMBR DUES</t>
  </si>
  <si>
    <t>Membership Dues</t>
  </si>
  <si>
    <t>Dues for individual and institutional memberships in professional organizations. Not Allowable on Federal Awards.</t>
  </si>
  <si>
    <t>ROYALTY FE</t>
  </si>
  <si>
    <t>Copyright-Publish Royalty Fees</t>
  </si>
  <si>
    <t>Expense for copyright, reprints, and page charges.</t>
  </si>
  <si>
    <t>INT COPYSV</t>
  </si>
  <si>
    <t>Internal Copying Dept Svcs</t>
  </si>
  <si>
    <t>Expense related to duplication of printed material in the normal University operations of an office.</t>
  </si>
  <si>
    <t>EXT COPYSV</t>
  </si>
  <si>
    <t>External Copying Svcs</t>
  </si>
  <si>
    <t>Fees for printing and duplicating services performed and charged by external provider.</t>
  </si>
  <si>
    <t>P&amp;D SVCS</t>
  </si>
  <si>
    <t>Internal-Printing&amp;Duplicating</t>
  </si>
  <si>
    <t>Fees for printing and duplicating services performed and charged by NU's Printing and Duplicating Department.</t>
  </si>
  <si>
    <t>PUBLISH SV</t>
  </si>
  <si>
    <t>External-Printing Services</t>
  </si>
  <si>
    <t>Fees for printing, duplicating, and photo processing services performed and charged by a commercial vendor outside the University.</t>
  </si>
  <si>
    <t>U-R SVCS</t>
  </si>
  <si>
    <t>Internal-Univ Relations Svcs</t>
  </si>
  <si>
    <t>Fees for design and layout services performed by the University Relations Department. Does not include the cost of printing; University printing is charged to 5120.</t>
  </si>
  <si>
    <t>ADVER&amp;PROM</t>
  </si>
  <si>
    <t>Advertising and Promotions</t>
  </si>
  <si>
    <t>Fees for advertising and promotional services by external provider.</t>
  </si>
  <si>
    <t>RAS PROMO</t>
  </si>
  <si>
    <t>Ras Promotional Expense</t>
  </si>
  <si>
    <t>WILD MANAG</t>
  </si>
  <si>
    <t>Wildcard Management Fee</t>
  </si>
  <si>
    <t>O-C MERCHA</t>
  </si>
  <si>
    <t>On-Campus Merchants -Wild Card</t>
  </si>
  <si>
    <t>OFF-C MERC</t>
  </si>
  <si>
    <t>Off-Campus Merchants Wildcard</t>
  </si>
  <si>
    <t>SODA VEND</t>
  </si>
  <si>
    <t>Soda Vending Wildcard</t>
  </si>
  <si>
    <t>SNACK VEN</t>
  </si>
  <si>
    <t>Snack Vending Wildcard</t>
  </si>
  <si>
    <t>L-V WILDCA</t>
  </si>
  <si>
    <t>Laundry Vending-Wild Card</t>
  </si>
  <si>
    <t>NEWSPAPER</t>
  </si>
  <si>
    <t>Newspaper Vending Wildcard</t>
  </si>
  <si>
    <t>COMP TICKE</t>
  </si>
  <si>
    <t>Comp Tickets</t>
  </si>
  <si>
    <t>Complimentary tickets; typically  used by Athletics departments.</t>
  </si>
  <si>
    <t>C-V NUCOMP</t>
  </si>
  <si>
    <t>Copier Vending-Nucomp</t>
  </si>
  <si>
    <t>SEL WCARD</t>
  </si>
  <si>
    <t>Copier Vending Sel</t>
  </si>
  <si>
    <t>C-V KGSM</t>
  </si>
  <si>
    <t>Copier Vending-KGSM</t>
  </si>
  <si>
    <t>WC FEE VEN</t>
  </si>
  <si>
    <t>Wildcard Fee Vending</t>
  </si>
  <si>
    <t>WC FEE COP</t>
  </si>
  <si>
    <t>Wildcard Fee Copier</t>
  </si>
  <si>
    <t>WC FEE ON</t>
  </si>
  <si>
    <t>Wildcard Fee On Campus Merch</t>
  </si>
  <si>
    <t>WC FEE OFF</t>
  </si>
  <si>
    <t>Wildcard Fee Off Campus Mercha</t>
  </si>
  <si>
    <t>IT TECH SE</t>
  </si>
  <si>
    <t>IT Technical &amp; Consult Service</t>
  </si>
  <si>
    <t>Professional services and consulting on information technology by external provider.</t>
  </si>
  <si>
    <t>ITMS SVCS</t>
  </si>
  <si>
    <t>Internal-Itms Computing Svcs</t>
  </si>
  <si>
    <t>Fees for all computer services provided by Information Technology Management Systems.</t>
  </si>
  <si>
    <t>EXT-COMPUT</t>
  </si>
  <si>
    <t>External-Computing Services</t>
  </si>
  <si>
    <t>Fees paid for the use of computing services outside the University.</t>
  </si>
  <si>
    <t>OTH NU COM</t>
  </si>
  <si>
    <t>Internal-Other Computng Svcs</t>
  </si>
  <si>
    <t>Fees paid for the use of computing time at University services other than ITCC or ITMS.</t>
  </si>
  <si>
    <t>PROGRAMMIN</t>
  </si>
  <si>
    <t>Programming Services</t>
  </si>
  <si>
    <t>Programming services by external provider.</t>
  </si>
  <si>
    <t>DATA ENTRY</t>
  </si>
  <si>
    <t>Data Entry Services</t>
  </si>
  <si>
    <t>Data entry  services by external provider.</t>
  </si>
  <si>
    <t>EXT-DATA S</t>
  </si>
  <si>
    <t>External-Data Services</t>
  </si>
  <si>
    <t>Data services by external provider.</t>
  </si>
  <si>
    <t>LEASED SFT</t>
  </si>
  <si>
    <t>Leased Software</t>
  </si>
  <si>
    <t>The expense of leasing software for use in computers. Includes leased software with a purchase option at the end of the lease.</t>
  </si>
  <si>
    <t>EXT-SEC SV</t>
  </si>
  <si>
    <t>External-Security Service</t>
  </si>
  <si>
    <t>Fees paid to outside agencies for security: i.e. guards for sporting events, etc.</t>
  </si>
  <si>
    <t>INT SEC SV</t>
  </si>
  <si>
    <t>Internal-Security Services</t>
  </si>
  <si>
    <t>For the security service provided and charged by NU's Police Department.</t>
  </si>
  <si>
    <t>CON DIST S</t>
  </si>
  <si>
    <t>Contracted Distribution Svcs</t>
  </si>
  <si>
    <t>IN ANIM CA</t>
  </si>
  <si>
    <t>Internal Animal Care</t>
  </si>
  <si>
    <t>Fees for the internally provided maintenance and care of laboratory animals.</t>
  </si>
  <si>
    <t>EX ANIM CA</t>
  </si>
  <si>
    <t>External Animal Care</t>
  </si>
  <si>
    <t>Fees paid to external facilities as approved in protocol for maintenance and care of laboratory animals.</t>
  </si>
  <si>
    <t>RADIATN SA</t>
  </si>
  <si>
    <t>Radiation Safety</t>
  </si>
  <si>
    <t>Consult Office for Research Safety on radiation safey services.</t>
  </si>
  <si>
    <t>RAD WASTE</t>
  </si>
  <si>
    <t>Radioactive Waste Disposal</t>
  </si>
  <si>
    <t>Consult Office for Research Safety on radioactive waste disposal services.</t>
  </si>
  <si>
    <t>CHEM WASTE</t>
  </si>
  <si>
    <t>Chemical Waste Disposal</t>
  </si>
  <si>
    <t>Consult Office for Research Safety on chemical waste disposal services.</t>
  </si>
  <si>
    <t>BIO WASTE</t>
  </si>
  <si>
    <t>Bio-Hazard Waste Disposal</t>
  </si>
  <si>
    <t>Consult Office for Research Safety on bio-hazard waste disposal services.</t>
  </si>
  <si>
    <t>SHOP EXPEN</t>
  </si>
  <si>
    <t>Internal-Shop Expense</t>
  </si>
  <si>
    <t>Fees for work done by the University's research and instructional shops.</t>
  </si>
  <si>
    <t>LAB SERVIC</t>
  </si>
  <si>
    <t>Laboratory Services</t>
  </si>
  <si>
    <t>Expenses incurred for laboratory services that are necessary for and directly related to the scientific aims and outcomes of the sponsored project. May include but are not limited to, slide preparation, photographic film development and sample processing</t>
  </si>
  <si>
    <t>SENT TESTG</t>
  </si>
  <si>
    <t>Sentinal Testing Services</t>
  </si>
  <si>
    <t>Specialized laboratory services for sentinal testing</t>
  </si>
  <si>
    <t>CTO SERVIC</t>
  </si>
  <si>
    <t>Clinical Trial Office Services</t>
  </si>
  <si>
    <t>Expenses for clinical trial office services typically used on sponsored projects.</t>
  </si>
  <si>
    <t>COMPUTER L</t>
  </si>
  <si>
    <t>Computer-WP Leasing</t>
  </si>
  <si>
    <t>Expense to lease computing equipment.</t>
  </si>
  <si>
    <t>COPIER LEA</t>
  </si>
  <si>
    <t>Copier Lease</t>
  </si>
  <si>
    <t>Expense to lease or rent copier machines.</t>
  </si>
  <si>
    <t>TYPEWRITER</t>
  </si>
  <si>
    <t>Typewriter Lease</t>
  </si>
  <si>
    <t>PRNT EQ LE</t>
  </si>
  <si>
    <t>Printing Equipment Lease</t>
  </si>
  <si>
    <t>Expenses incurred for laboratory services, which may include but are not limited to, slide preparation, photographic film development, and photocopying that are necessary for and directly related to the sponsored project outcome.</t>
  </si>
  <si>
    <t>REPAIR EXP</t>
  </si>
  <si>
    <t>Repair Expense</t>
  </si>
  <si>
    <t>Expense incurred to repair equipment.</t>
  </si>
  <si>
    <t>EQ SVC CON</t>
  </si>
  <si>
    <t>Equipment Service Contracts</t>
  </si>
  <si>
    <t>Maintenance agreements on specific pieces of equipment for a predetermined period of time- generally renewable on a yearly basis. Usually covers parts and service.</t>
  </si>
  <si>
    <t>OTHR EQ SV</t>
  </si>
  <si>
    <t>Other Equipment Services</t>
  </si>
  <si>
    <t>Other services purchased to maintain equipment.</t>
  </si>
  <si>
    <t>AV EQ REN</t>
  </si>
  <si>
    <t>AV Equipment Rental</t>
  </si>
  <si>
    <t>Fee for rental of Audio/Visual equipment, such as projectors, tape players, etc.</t>
  </si>
  <si>
    <t>FILM RENTL</t>
  </si>
  <si>
    <t>Film Rental</t>
  </si>
  <si>
    <t>Fee for rental of movies, slides, etc.</t>
  </si>
  <si>
    <t>PLNT RENTL</t>
  </si>
  <si>
    <t>Plant Rental</t>
  </si>
  <si>
    <t>Fee for rental of decorative plants.</t>
  </si>
  <si>
    <t>EXTERN SPA</t>
  </si>
  <si>
    <t>External Space Rental</t>
  </si>
  <si>
    <t>Rental fee for non-University owned space: room, building, etc., for a specific period of time.</t>
  </si>
  <si>
    <t>INTERN SPA</t>
  </si>
  <si>
    <t>Internal Space Rental</t>
  </si>
  <si>
    <t>Internal charge for use of University owned space.</t>
  </si>
  <si>
    <t>FURN-EQ RN</t>
  </si>
  <si>
    <t>Externl Furniture-Equip Rental</t>
  </si>
  <si>
    <t>Expenses to lease or rent office equipment such as tables and chairs for conferences, etc.</t>
  </si>
  <si>
    <t>U.S. POST</t>
  </si>
  <si>
    <t>U.S. Post Office</t>
  </si>
  <si>
    <t>Fees for stamps, special delivery, express mail, and other services provided only by the U.S. Postal Service.</t>
  </si>
  <si>
    <t>EXTMAIL PR</t>
  </si>
  <si>
    <t>External Mail Prep</t>
  </si>
  <si>
    <t>Expenses incurred for mail preparation by external provider.</t>
  </si>
  <si>
    <t>FAX TRANS</t>
  </si>
  <si>
    <t>Facsimile Transmission (Fax)</t>
  </si>
  <si>
    <t>Expense to send documents via fax.</t>
  </si>
  <si>
    <t>COMM CARRI</t>
  </si>
  <si>
    <t>Common Carrier</t>
  </si>
  <si>
    <t>Freight, shipping, and express mail expenses by any common carrier other than the U.S. Postal Service.</t>
  </si>
  <si>
    <t>SHIP-TECH</t>
  </si>
  <si>
    <t>Shipping-Technical Related Mat</t>
  </si>
  <si>
    <t>Expenses incurred for shipping costs directly related to the technical mission of a sponsored project. These expenses may include, but are not limited to, the shipment of equipment samples or other materials necessary for and directly related to the project outcome. These expenses should not include the shipping of progress reports or proposal applications.</t>
  </si>
  <si>
    <t>LICENSE FE</t>
  </si>
  <si>
    <t>License Fee</t>
  </si>
  <si>
    <t>Fee for licenses required for operating: i.e. elevator, etc.</t>
  </si>
  <si>
    <t>INSURANCE</t>
  </si>
  <si>
    <t>Insurance</t>
  </si>
  <si>
    <t>Insurance to protect property and equipment owned by the University and in the custody of a particular department (Does not include insurance under employee benefit plans). Prior approval by the Risk Management Department is required for use of this account.</t>
  </si>
  <si>
    <t>INSUR-EQUI</t>
  </si>
  <si>
    <t>Insurance-Equipment(Phys Plnt)</t>
  </si>
  <si>
    <t>INSUR-LIAB</t>
  </si>
  <si>
    <t>Insurance-Liability</t>
  </si>
  <si>
    <t>Expenses incurred to insure shipping.</t>
  </si>
  <si>
    <t>PLG LIFE I</t>
  </si>
  <si>
    <t>Insurance-Pledged Life Ins</t>
  </si>
  <si>
    <t>INSUR FISL</t>
  </si>
  <si>
    <t>Insurance FISLP</t>
  </si>
  <si>
    <t>INSURNC-HE</t>
  </si>
  <si>
    <t>Insurance-Heaf</t>
  </si>
  <si>
    <t>FMO SRVCS</t>
  </si>
  <si>
    <t>Internal - FMO Services</t>
  </si>
  <si>
    <t>Expenses incurred for services received from and charged by the Facilities Maintenanced departments in Evanston or Chicago. For custodial, repair, decorating, maintenance, waste disposal, or other special services.</t>
  </si>
  <si>
    <t>MTR POOL S</t>
  </si>
  <si>
    <t>Internal-Motor Pool Svcs</t>
  </si>
  <si>
    <t>Expenses incurred for the use of NU vehicles provided by the motor pool for job-related purposes.</t>
  </si>
  <si>
    <t>OSE</t>
  </si>
  <si>
    <t>Internal-Office Systems Equip</t>
  </si>
  <si>
    <t>GEN SERV C</t>
  </si>
  <si>
    <t>General Services-Chicago</t>
  </si>
  <si>
    <t xml:space="preserve">Expenses incurred for services received from and charged by the Facilities Maintenanced departments in Chicago. </t>
  </si>
  <si>
    <t>GEN SERV E</t>
  </si>
  <si>
    <t>General Services-Evanston</t>
  </si>
  <si>
    <t xml:space="preserve">Expenses incurred for services received from and charged by the Facilities Maintenanced departments in Evanston. </t>
  </si>
  <si>
    <t>NU LNDRY S</t>
  </si>
  <si>
    <t>Internal Laundry Services</t>
  </si>
  <si>
    <t>Expenses for internal provided laundry services.</t>
  </si>
  <si>
    <t>EXTR LAUND</t>
  </si>
  <si>
    <t>External Laundry Services</t>
  </si>
  <si>
    <t>Expenses for laundry services by external provider.</t>
  </si>
  <si>
    <t>CUS CNTR S</t>
  </si>
  <si>
    <t>Custodial Contract Srvcs</t>
  </si>
  <si>
    <t>Expenses incurred for custodial services provided by contracted agreement.</t>
  </si>
  <si>
    <t>FOOD SRVCS</t>
  </si>
  <si>
    <t>Food Service Payments</t>
  </si>
  <si>
    <t>Payments for food service provided by contracted agreements.</t>
  </si>
  <si>
    <t>PROCURE CA</t>
  </si>
  <si>
    <t>Procurement Card Program</t>
  </si>
  <si>
    <t>Default account value for charges on procurement card - charges must be cleared from this account; expenses must be allocated to appropriate account using the p-card bank software or via correction journal in NUFinancials.</t>
  </si>
  <si>
    <t>INT-FOOD S</t>
  </si>
  <si>
    <t>Internal-Food Service Programs</t>
  </si>
  <si>
    <t>Expenses for internally provided food services.</t>
  </si>
  <si>
    <t>COMMENC EX</t>
  </si>
  <si>
    <t>Commencement Expense</t>
  </si>
  <si>
    <t>Expenses incurred in preparation of graduation ceremonies.</t>
  </si>
  <si>
    <t>HOSP MED X</t>
  </si>
  <si>
    <t>Hospital Medical Expense</t>
  </si>
  <si>
    <t>Expenses incurred for services provided by hospitals to University employees, student-athletes and research subjects/patient care.</t>
  </si>
  <si>
    <t>PROTOCOL F</t>
  </si>
  <si>
    <t>Protocol Processing Fee -OCRT</t>
  </si>
  <si>
    <t>CBLSATVD</t>
  </si>
  <si>
    <t>Cable-Satellit Video (IT only)</t>
  </si>
  <si>
    <t>INTERNETSV</t>
  </si>
  <si>
    <t>Internet Services (IT only)</t>
  </si>
  <si>
    <t>PHNDATADIR</t>
  </si>
  <si>
    <t>Phone-Data Direct (IT only)</t>
  </si>
  <si>
    <t>PHNDATARCH</t>
  </si>
  <si>
    <t>Phone-data Rechrge (IT only)</t>
  </si>
  <si>
    <t>CELLWRLSPG</t>
  </si>
  <si>
    <t>Cell-wireless, Pager (IT only)</t>
  </si>
  <si>
    <t>CONTR SERV</t>
  </si>
  <si>
    <t>Contractor Services</t>
  </si>
  <si>
    <t>CLAIMS PAY</t>
  </si>
  <si>
    <t>Self Ins Claims Payments</t>
  </si>
  <si>
    <t>TESTING</t>
  </si>
  <si>
    <t>Surveys, Borings, Testing</t>
  </si>
  <si>
    <t>PREINCURRE</t>
  </si>
  <si>
    <t>Preincurred Costs</t>
  </si>
  <si>
    <t>CLR SITE&amp;R</t>
  </si>
  <si>
    <t>Clearing Site &amp; Relocation</t>
  </si>
  <si>
    <t>SURVEYS</t>
  </si>
  <si>
    <t>Surveys and Testing</t>
  </si>
  <si>
    <t>UTIL&amp;EX FA</t>
  </si>
  <si>
    <t>Utility Exten &amp; Excess Facil</t>
  </si>
  <si>
    <t>ARCH &amp; ENG</t>
  </si>
  <si>
    <t>Architect and Eng Fees &amp; Reimb</t>
  </si>
  <si>
    <t>PLANNING</t>
  </si>
  <si>
    <t>Preincurred Costs (Planning)</t>
  </si>
  <si>
    <t>OTHER CONS</t>
  </si>
  <si>
    <t>Other Consultants Fees &amp; Reimb</t>
  </si>
  <si>
    <t>MISC</t>
  </si>
  <si>
    <t>Misc-Printing,Photos, Travel</t>
  </si>
  <si>
    <t>CONSTR COS</t>
  </si>
  <si>
    <t>Construction Costs (Contractr)</t>
  </si>
  <si>
    <t>DESIGN CON</t>
  </si>
  <si>
    <t>Design Contingency</t>
  </si>
  <si>
    <t>ARCH&amp;ENG F</t>
  </si>
  <si>
    <t>Architect &amp; Engineering Fees</t>
  </si>
  <si>
    <t>DEMOLITION</t>
  </si>
  <si>
    <t>Demolition, Abatement</t>
  </si>
  <si>
    <t>CON&amp;ARCH R</t>
  </si>
  <si>
    <t>Consultants &amp; Architect Reimb</t>
  </si>
  <si>
    <t>LANDSCAPE</t>
  </si>
  <si>
    <t>Landscape</t>
  </si>
  <si>
    <t>OWNERS CON</t>
  </si>
  <si>
    <t>Owner'S Contract Work</t>
  </si>
  <si>
    <t>TEMP UTILI</t>
  </si>
  <si>
    <t>Temporary Utilities</t>
  </si>
  <si>
    <t>PERM,INS&amp;B</t>
  </si>
  <si>
    <t>Permits, Insurance &amp; Bonds</t>
  </si>
  <si>
    <t>FIXED EQUI</t>
  </si>
  <si>
    <t>Fixed Equipment (NIC)</t>
  </si>
  <si>
    <t>FURNITURE</t>
  </si>
  <si>
    <t>MAJOR EQUI</t>
  </si>
  <si>
    <t>EQUIPMENT</t>
  </si>
  <si>
    <t>Capital Equipment</t>
  </si>
  <si>
    <t>MOVBL EQUI</t>
  </si>
  <si>
    <t>INTER DESI</t>
  </si>
  <si>
    <t>Interior Design</t>
  </si>
  <si>
    <t>SIGNAGE</t>
  </si>
  <si>
    <t>Signage</t>
  </si>
  <si>
    <t>MAIN&amp;MISC</t>
  </si>
  <si>
    <t>Maintenance &amp; Misc Equipment</t>
  </si>
  <si>
    <t>TEMP FACIL</t>
  </si>
  <si>
    <t>Temporary Facilities</t>
  </si>
  <si>
    <t>MOVNG&amp;STOR</t>
  </si>
  <si>
    <t>Moving &amp; Storage</t>
  </si>
  <si>
    <t>Expenses for moving and storage services by external provider; note that if paid to a third party on behalf of an NU employee  these charges must be reported to Payroll on the annual Moving Expense Survey conducted in October (contact Payroll Tax Manager)</t>
  </si>
  <si>
    <t>FMO CHARGE</t>
  </si>
  <si>
    <t>FMO Charges</t>
  </si>
  <si>
    <t>UTIL SURCH</t>
  </si>
  <si>
    <t>Utility Surcharges &amp; Start-Up</t>
  </si>
  <si>
    <t>TELE-DATA</t>
  </si>
  <si>
    <t>Tele-Data &amp; IT Charges</t>
  </si>
  <si>
    <t>SITEWORK</t>
  </si>
  <si>
    <t>Sitework</t>
  </si>
  <si>
    <t>LANDS&amp;GRAD</t>
  </si>
  <si>
    <t>Landscaping and Grading</t>
  </si>
  <si>
    <t>SITE EXTRA</t>
  </si>
  <si>
    <t>Site Extras</t>
  </si>
  <si>
    <t>TEL,MP&amp;EXP</t>
  </si>
  <si>
    <t>Telephone,Motr Pool&amp;Expediting</t>
  </si>
  <si>
    <t>PHP CHARGE</t>
  </si>
  <si>
    <t>Phys Plt Charges &amp; Startup</t>
  </si>
  <si>
    <t>ESCALATION</t>
  </si>
  <si>
    <t>Escalation</t>
  </si>
  <si>
    <t>CONSTR COO</t>
  </si>
  <si>
    <t>Constructin Coordination Fees</t>
  </si>
  <si>
    <t>FINANCNG E</t>
  </si>
  <si>
    <t>Financing Expense</t>
  </si>
  <si>
    <t>RES ENGINE</t>
  </si>
  <si>
    <t>Resident Engineer</t>
  </si>
  <si>
    <t>FINANCING</t>
  </si>
  <si>
    <t>CONTINGENC</t>
  </si>
  <si>
    <t>Contingency</t>
  </si>
  <si>
    <t>PHP SRV-AD</t>
  </si>
  <si>
    <t>Physical Plt Serv - Admin</t>
  </si>
  <si>
    <t>PHP SRV-GA</t>
  </si>
  <si>
    <t>Physical Plt Serv - Gas</t>
  </si>
  <si>
    <t>PHP SRV-WA</t>
  </si>
  <si>
    <t>Physical Plt Serv - Water</t>
  </si>
  <si>
    <t>PHP SRV-EL</t>
  </si>
  <si>
    <t>Physical Plt Serv - Electr</t>
  </si>
  <si>
    <t>PHP SRV-MS</t>
  </si>
  <si>
    <t>Physical Plt Serv - Msd</t>
  </si>
  <si>
    <t>PHP SRV-LA</t>
  </si>
  <si>
    <t>Physical Plt Serv - Labor</t>
  </si>
  <si>
    <t>PHP SRV-AU</t>
  </si>
  <si>
    <t>Physical Plt Serv - Auto Shop</t>
  </si>
  <si>
    <t>PRODUCTION</t>
  </si>
  <si>
    <t>Production Expenses</t>
  </si>
  <si>
    <t>Theater production expenses; typically used by School of Communication</t>
  </si>
  <si>
    <t>SOUND</t>
  </si>
  <si>
    <t>Sound</t>
  </si>
  <si>
    <t>SCENERY</t>
  </si>
  <si>
    <t>Scenery</t>
  </si>
  <si>
    <t>PROPS</t>
  </si>
  <si>
    <t>Props</t>
  </si>
  <si>
    <t>COSTUME</t>
  </si>
  <si>
    <t>Costume</t>
  </si>
  <si>
    <t>SPEC EFFEC</t>
  </si>
  <si>
    <t>Special Effects</t>
  </si>
  <si>
    <t>MAKE UP</t>
  </si>
  <si>
    <t>Make Up</t>
  </si>
  <si>
    <t>LIGHTING</t>
  </si>
  <si>
    <t>Lighting</t>
  </si>
  <si>
    <t>AUTO REPAI</t>
  </si>
  <si>
    <t>Auto Repair</t>
  </si>
  <si>
    <t>LOCK SHOP</t>
  </si>
  <si>
    <t>Lock Shop</t>
  </si>
  <si>
    <t>WASTE DISP</t>
  </si>
  <si>
    <t>Waste Disposal</t>
  </si>
  <si>
    <t>ELECTRICIA</t>
  </si>
  <si>
    <t>Electricians</t>
  </si>
  <si>
    <t>RADIO SHOP</t>
  </si>
  <si>
    <t>Radio Shop</t>
  </si>
  <si>
    <t>PAINT SHOP</t>
  </si>
  <si>
    <t>Paint Shop</t>
  </si>
  <si>
    <t>HV AC,REF</t>
  </si>
  <si>
    <t>Hv Ac, Refrig</t>
  </si>
  <si>
    <t>ENERYG MGM</t>
  </si>
  <si>
    <t>Ddc Energy Management</t>
  </si>
  <si>
    <t>TECH MNT S</t>
  </si>
  <si>
    <t>Tech Maint Shop</t>
  </si>
  <si>
    <t>CUSTODIANS</t>
  </si>
  <si>
    <t>Custodians</t>
  </si>
  <si>
    <t>LANDSCAPIN</t>
  </si>
  <si>
    <t>Landscaping</t>
  </si>
  <si>
    <t>SNOW REMOV</t>
  </si>
  <si>
    <t>Snow Removal</t>
  </si>
  <si>
    <t>ROADS-WALK</t>
  </si>
  <si>
    <t>Roads &amp; Walks</t>
  </si>
  <si>
    <t>PARKING LO</t>
  </si>
  <si>
    <t>Parking Lots</t>
  </si>
  <si>
    <t>STEAM</t>
  </si>
  <si>
    <t>Steam</t>
  </si>
  <si>
    <t>GAS</t>
  </si>
  <si>
    <t>Gas</t>
  </si>
  <si>
    <t>WATER</t>
  </si>
  <si>
    <t>Water</t>
  </si>
  <si>
    <t>ELECTRICIT</t>
  </si>
  <si>
    <t>Electricity</t>
  </si>
  <si>
    <t>SEWER</t>
  </si>
  <si>
    <t>Sewer</t>
  </si>
  <si>
    <t>M.S.D.</t>
  </si>
  <si>
    <t>ELEVATORS</t>
  </si>
  <si>
    <t>Elevators</t>
  </si>
  <si>
    <t>EXTERMNATO</t>
  </si>
  <si>
    <t>Exterminators</t>
  </si>
  <si>
    <t>INSURNCE,O</t>
  </si>
  <si>
    <t>Insurance, Others</t>
  </si>
  <si>
    <t>CONTRACTS</t>
  </si>
  <si>
    <t>Phy Plt Outside Contracts</t>
  </si>
  <si>
    <t>ENGNRNG SH</t>
  </si>
  <si>
    <t>Engineering Shop</t>
  </si>
  <si>
    <t>CARPENTRY</t>
  </si>
  <si>
    <t>Carpentry</t>
  </si>
  <si>
    <t>RE ACQ</t>
  </si>
  <si>
    <t>Real Estate Acquisition</t>
  </si>
  <si>
    <t>Travel &amp; Promotion</t>
  </si>
  <si>
    <t>INT MLS-LO</t>
  </si>
  <si>
    <t>Internal Meals &amp; Lodging</t>
  </si>
  <si>
    <t>Expenses incurred for internal meals and lodging.</t>
  </si>
  <si>
    <t>GEN TRAVEL</t>
  </si>
  <si>
    <t>General Travel</t>
  </si>
  <si>
    <t>All travel and entertainment expense incurred on general University business</t>
  </si>
  <si>
    <t>PROMOTION</t>
  </si>
  <si>
    <t>Promotion</t>
  </si>
  <si>
    <t>All expenses related to donor cultivation and general promotion of the University not covered in accounts 76720 and 76725.</t>
  </si>
  <si>
    <t>SPEC EVNT-</t>
  </si>
  <si>
    <t>Special Events-Development</t>
  </si>
  <si>
    <t>Event expenses for NU functions related to fund raising and promotion (catering, etc.)</t>
  </si>
  <si>
    <t>Special Events-Educational</t>
  </si>
  <si>
    <t>Costs of entertainment within the NU community (e.g. faculty teas, student firesides, etc.)</t>
  </si>
  <si>
    <t>ALCOHOL BE</t>
  </si>
  <si>
    <t>Alcoholic Beverages</t>
  </si>
  <si>
    <t>Expenses incurred for Alcoholic beverages. Must never be used on Sponsored Projects.</t>
  </si>
  <si>
    <t>PROF DEVLP</t>
  </si>
  <si>
    <t>Professional Development</t>
  </si>
  <si>
    <t xml:space="preserve">Travel expenses for professional conferences, scholarly meeting, etc. to further professional growth. </t>
  </si>
  <si>
    <t>FCLTY-STF</t>
  </si>
  <si>
    <t>Faculty-Staff Recruitment</t>
  </si>
  <si>
    <t>Expenses involved in recruitment of faculty and staff.</t>
  </si>
  <si>
    <t>STDNT RECR</t>
  </si>
  <si>
    <t>Student Recruitment</t>
  </si>
  <si>
    <t>Expenses of student recruitment.</t>
  </si>
  <si>
    <t>SEMINAR PR</t>
  </si>
  <si>
    <t>Seminar Lecture Programs</t>
  </si>
  <si>
    <t>Expenses for hosting seminars and lecture programs.</t>
  </si>
  <si>
    <t>TEAM TRAVE</t>
  </si>
  <si>
    <t>Team Travel</t>
  </si>
  <si>
    <t>Expenses for athletic and academic team travel and lodging.</t>
  </si>
  <si>
    <t>ACAD FLD T</t>
  </si>
  <si>
    <t>Academic Field Trips</t>
  </si>
  <si>
    <t>Expenses for organized academic group travel and lodging.</t>
  </si>
  <si>
    <t>SPEC SUBSI</t>
  </si>
  <si>
    <t>Special Subsistence</t>
  </si>
  <si>
    <t>Expenses for special housing, meals, athletic training table, etc.</t>
  </si>
  <si>
    <t>Travel within the United States, its territories and possessions, and Canada to attend professional meetings, do research, etc. All domestic travel on Sponsored Projects must be charged to this object of expense.</t>
  </si>
  <si>
    <t>DT-HOTEL</t>
  </si>
  <si>
    <t>Domestic Travel-Hotel/Lodging</t>
  </si>
  <si>
    <t>Domestic Travel-Hotel/Lodging; see Travel Policy for guidance</t>
  </si>
  <si>
    <t>DT-MLS&amp;INC</t>
  </si>
  <si>
    <t>Domestic Travel-Meals &amp; Incidt</t>
  </si>
  <si>
    <t>Domestic Travel-Meals &amp; Incidentals such as tips; see Travel Policy for guidance</t>
  </si>
  <si>
    <t>DT-MLS GRP</t>
  </si>
  <si>
    <t>Domestic Travel-Meals-Group</t>
  </si>
  <si>
    <t>Domestic Travel-Meals-Group; see Travel Policy for guidance</t>
  </si>
  <si>
    <t>DT-ALC BEV</t>
  </si>
  <si>
    <t>Domestic Travel-Alcohol Bever</t>
  </si>
  <si>
    <t>Travel outside the United States, its territories and possessions, and Canada to attend professional meetings, do research, etc. All foreign travel on Sponsored Projects must be charged to this object of expense.</t>
  </si>
  <si>
    <t>FT-HOTEL</t>
  </si>
  <si>
    <t>Foreign Travel-Hotel/Lodging</t>
  </si>
  <si>
    <t>Foreign Travel-Hotel/Lodging; see Travel Policy for guidance</t>
  </si>
  <si>
    <t>FT-MLS&amp;INC</t>
  </si>
  <si>
    <t>Foreign Travel-Meals &amp; Incidts</t>
  </si>
  <si>
    <t>Foreign Travel-Meals &amp; Incidentals such as tips; see Travel Policy for guidance</t>
  </si>
  <si>
    <t>FT-MLS GRP</t>
  </si>
  <si>
    <t>Foreign Travel-Meals-Group</t>
  </si>
  <si>
    <t>Foreign Travel-Meals-Group; see Travel Policy for guidance</t>
  </si>
  <si>
    <t>FT-ALC BEV</t>
  </si>
  <si>
    <t>Foreign Travel-Alcohol Bever</t>
  </si>
  <si>
    <t>STDNT TR T</t>
  </si>
  <si>
    <t>Student Training Travel</t>
  </si>
  <si>
    <t>Expenses for student training travel.</t>
  </si>
  <si>
    <t>DT-MTG FEE</t>
  </si>
  <si>
    <t>Domestic Travel-Mtg&amp; Conf Fees</t>
  </si>
  <si>
    <t>Domestic location (US , territories, possessions &amp; Canada -  meeting registrations and conference fees</t>
  </si>
  <si>
    <t>FT-MTG FEE</t>
  </si>
  <si>
    <t>Foreign Travel-Mtg&amp; Conf Fees</t>
  </si>
  <si>
    <t>Foreign location (outside of US, territories, possessions &amp; Canada) -  meeting registrations and conference fees</t>
  </si>
  <si>
    <t>INTL OFF F</t>
  </si>
  <si>
    <t>Intl Office Visa Process Fee</t>
  </si>
  <si>
    <t>Fees charged by the International Office for processing visa documents. Please note that these fees are independent to cost of the visa.</t>
  </si>
  <si>
    <t>EQUIP-CHG</t>
  </si>
  <si>
    <t>Telecom Equip Chg (One-Time)</t>
  </si>
  <si>
    <t>INSTALL CH</t>
  </si>
  <si>
    <t>Telecom Install Chg (One-Time)</t>
  </si>
  <si>
    <t>CORE SERVI</t>
  </si>
  <si>
    <t>Telecom Core Services</t>
  </si>
  <si>
    <t>DATA-INSTA</t>
  </si>
  <si>
    <t>Data Port Installation Charge</t>
  </si>
  <si>
    <t>DATA NET S</t>
  </si>
  <si>
    <t>Data Network Services</t>
  </si>
  <si>
    <t>LOCAL-PHON</t>
  </si>
  <si>
    <t>Local Toll-Telephone</t>
  </si>
  <si>
    <t>INTL LG DI</t>
  </si>
  <si>
    <t>Intl Long Dist &amp; Calling Card</t>
  </si>
  <si>
    <t>NON-CORE S</t>
  </si>
  <si>
    <t>Other Non-Core Telecom Service</t>
  </si>
  <si>
    <t>Monthly charges for non-core services other than international long distance and calling card services, such as NUTV, e</t>
  </si>
  <si>
    <t>EXTERNAL S</t>
  </si>
  <si>
    <t>External Telecom Services</t>
  </si>
  <si>
    <t>Payments by depts to external telecom service providers, not NUIT (e.g. for cellular phones &amp; pagers).</t>
  </si>
  <si>
    <t>Equipment under 5K</t>
  </si>
  <si>
    <t>OFF EQUP-N</t>
  </si>
  <si>
    <t>Office Equip-Non Capital</t>
  </si>
  <si>
    <t>Office furniture and equipment purchases; individual items each under $5,000 (non-capital); consult Equipment Inventory Policy for more information</t>
  </si>
  <si>
    <t>SCI INST-N</t>
  </si>
  <si>
    <t>Sci Instruments-Non Capital</t>
  </si>
  <si>
    <t>Scientific equipment purchases; individual items each under $5,000 (non-capital); consult Equipment Inventory Policy for more information</t>
  </si>
  <si>
    <t>COMP-NON C</t>
  </si>
  <si>
    <t>Computers-Non Capital</t>
  </si>
  <si>
    <t>Computers, printers, and computer equipment purchases; individual items each under $5,000 (non-capital); consult Equipment Inventory Policy and Component Systems Policy for more information</t>
  </si>
  <si>
    <t>MUSICL INS</t>
  </si>
  <si>
    <t>Musical Instruments</t>
  </si>
  <si>
    <t>Musical instruments and equipment purchases; individual items each under $5,000 (non-capital); consult Equipment Inventory Policy for more information</t>
  </si>
  <si>
    <t>AV EQUIPM</t>
  </si>
  <si>
    <t>Audiovisual equipment purchases; individual items each under $5,000 (non-capital); consult Equipment Inventory Policy for more information</t>
  </si>
  <si>
    <t>NTG TEQ NC</t>
  </si>
  <si>
    <t>NTG Telephone Equip Non-Capitl</t>
  </si>
  <si>
    <t>COMP NONCP</t>
  </si>
  <si>
    <t>GVT-SP TIT</t>
  </si>
  <si>
    <t>Govt-Sponsor Titled Cap Equip</t>
  </si>
  <si>
    <t>Equipment with a purchased price or fabrication value of $5,000 or more, purchased with sponsored funds and  owned by sponsor; contact Accounting Services for Research and Sponsored Programs</t>
  </si>
  <si>
    <t>FURN-CAPIT</t>
  </si>
  <si>
    <t>Furniture-Capital</t>
  </si>
  <si>
    <t>Office and classroom furniture; individual items each $5,000 or more; consult Equipment Inventory Policy for more information</t>
  </si>
  <si>
    <t>NTG EQUP-C</t>
  </si>
  <si>
    <t>NTG Telephone Equip-Capital</t>
  </si>
  <si>
    <t>FAB EQ-WIP</t>
  </si>
  <si>
    <t>Fabricated Equip - In Progress</t>
  </si>
  <si>
    <t>Capital equipment built or assembled from component parts by a principal investigator and/or other sponsored project personnel, and internal shop, or an external shop; consult Fabrication Policy for more information</t>
  </si>
  <si>
    <t>AV EQUIP-</t>
  </si>
  <si>
    <t>AV Equipment-Capital</t>
  </si>
  <si>
    <t>Audio/Visual equipment with a purchase price of $5,000 or more and a life expectancy of more than 1 year.</t>
  </si>
  <si>
    <t>OTH CAP O</t>
  </si>
  <si>
    <t>Office furniture and equipment with a purchase price of $5,000 or more per item and a life expectancy of more than 1 year.</t>
  </si>
  <si>
    <t>SCI INST-C</t>
  </si>
  <si>
    <t>Scientific Instr-Capital</t>
  </si>
  <si>
    <t>Scientific instruments with a purchase price of $5,000 or more per item and a life expectancy of more than 1 year.</t>
  </si>
  <si>
    <t>COMPUTER-C</t>
  </si>
  <si>
    <t>Computers-Capital</t>
  </si>
  <si>
    <t>Computers with a purchase price of $5,000 or more and a life expectancy of more than 1 year.</t>
  </si>
  <si>
    <t>MSL INST-C</t>
  </si>
  <si>
    <t>Musical Instruments-Capital</t>
  </si>
  <si>
    <t>Musical instruments with a purchase price of $5,000 or more and a life expectancy of more than 1 year.</t>
  </si>
  <si>
    <t>Student Aid</t>
  </si>
  <si>
    <t>GRANT IN A</t>
  </si>
  <si>
    <t>Grant In Aid</t>
  </si>
  <si>
    <t>Research experiences for undergraduates (Example: stipend support for undergraduates on NSF Awards).</t>
  </si>
  <si>
    <t>TUITION</t>
  </si>
  <si>
    <t>Tuition</t>
  </si>
  <si>
    <t>Financial assistance, usually to graduate or professional students, to support tuition charges.</t>
  </si>
  <si>
    <t>TUITION-SR</t>
  </si>
  <si>
    <t>Tuition - Service</t>
  </si>
  <si>
    <t>TUITION-SU</t>
  </si>
  <si>
    <t>Tuition - Supplement</t>
  </si>
  <si>
    <t>STIPEND</t>
  </si>
  <si>
    <t>Stipend</t>
  </si>
  <si>
    <t>Financial assistance to graduate or professional students.</t>
  </si>
  <si>
    <t>STIPEND-SR</t>
  </si>
  <si>
    <t>Stipend - Service</t>
  </si>
  <si>
    <t>Financial assistance to graduate students given as an allowance when service is expected by the department.</t>
  </si>
  <si>
    <t>STIPEND-SU</t>
  </si>
  <si>
    <t>Stipend - Supplement</t>
  </si>
  <si>
    <t>Financial assistance to graduate students given as an allowance.</t>
  </si>
  <si>
    <t>POST DOC F</t>
  </si>
  <si>
    <t>Taxable Post Doc Fellowships</t>
  </si>
  <si>
    <t>Payments to post-doctoral fellows to facilitate training.</t>
  </si>
  <si>
    <t>INTRNS &amp; R</t>
  </si>
  <si>
    <t>Purchsed Srvs Intrns &amp; Resdnts</t>
  </si>
  <si>
    <t>Non-NRSA General Medical Education Interns and Residents.</t>
  </si>
  <si>
    <t>Prizes and Award</t>
  </si>
  <si>
    <t>PRIZES-AWR</t>
  </si>
  <si>
    <t>Prizes and Awards</t>
  </si>
  <si>
    <t>Expenses for prizes and awards for graduate students.</t>
  </si>
  <si>
    <t>Amortization</t>
  </si>
  <si>
    <t>AMORTIZATN</t>
  </si>
  <si>
    <t>Amortization For Non-Lease</t>
  </si>
  <si>
    <t>Depreciation</t>
  </si>
  <si>
    <t>DEPRECIATN</t>
  </si>
  <si>
    <t>Merchandise Resale</t>
  </si>
  <si>
    <t>MERCH RESL</t>
  </si>
  <si>
    <t>Items purchased wholesale for retail sale: i.e. books, food, athletic souvenirs.</t>
  </si>
  <si>
    <t>GENL RESAL</t>
  </si>
  <si>
    <t>General Supplies For Resale</t>
  </si>
  <si>
    <t>Items purchased wholesale for retail sale: general supplies.</t>
  </si>
  <si>
    <t>CLNG RESAL</t>
  </si>
  <si>
    <t>Clng-Janit Suppl For Resale</t>
  </si>
  <si>
    <t>Items purchased wholesale for retail sale: janitorial supplies.</t>
  </si>
  <si>
    <t>MAT-SALE-D</t>
  </si>
  <si>
    <t>Materials For Resale-Direct</t>
  </si>
  <si>
    <t>MAT-SALE-I</t>
  </si>
  <si>
    <t>Materials For Resale-Indirect</t>
  </si>
  <si>
    <t>Other Expenses</t>
  </si>
  <si>
    <t>WRITE DOWN</t>
  </si>
  <si>
    <t>Write Downs On Inventory Resa</t>
  </si>
  <si>
    <t>Inventory for resale write-down expense.</t>
  </si>
  <si>
    <t>CLRIS RESA</t>
  </si>
  <si>
    <t>Merchandise Resale - Claris</t>
  </si>
  <si>
    <t>DISCOUNTS</t>
  </si>
  <si>
    <t>Discounts-Rebate</t>
  </si>
  <si>
    <t>SALES TAX</t>
  </si>
  <si>
    <t>Sales Tax</t>
  </si>
  <si>
    <t>State, Municipal and County taxes collected on sales of items subject to the tax at the Bookstore, etc.</t>
  </si>
  <si>
    <t>NG SET ASI</t>
  </si>
  <si>
    <t>Natural Gas Set Aside</t>
  </si>
  <si>
    <t>E PP S-T E</t>
  </si>
  <si>
    <t>EV Pssprt Photos Sales Tax Exp</t>
  </si>
  <si>
    <t>C PP S-T E</t>
  </si>
  <si>
    <t>CH Pssprt Photos Sales Tax Exp</t>
  </si>
  <si>
    <t>CON U 250</t>
  </si>
  <si>
    <t>Sub Contracts To $25,000</t>
  </si>
  <si>
    <t xml:space="preserve">Sub-contracts under sponsored projects for the first $25,000. </t>
  </si>
  <si>
    <t>PARFR-250</t>
  </si>
  <si>
    <t>Sub Contracts-Parfr To $25,000</t>
  </si>
  <si>
    <t>CON O 250</t>
  </si>
  <si>
    <t>Sub Contracts Over 25,000</t>
  </si>
  <si>
    <t>Sub-contracts under sponsored projects in excess of $25,000.</t>
  </si>
  <si>
    <t>BIRL TASKS</t>
  </si>
  <si>
    <t>Birl Intra University Tasks</t>
  </si>
  <si>
    <t>CLEAR SDEF</t>
  </si>
  <si>
    <t>Clear Salary Deficit</t>
  </si>
  <si>
    <t>CLEAR NONS</t>
  </si>
  <si>
    <t>Clear Non-Salary Deficit</t>
  </si>
  <si>
    <t>RES SUBJ F</t>
  </si>
  <si>
    <t>Research Subject Fees</t>
  </si>
  <si>
    <t>Fees paid to individuals for participating in research projects such as a blood donor, etc; this is a taxable payment.  IRB approval must be obtained in order to use this account. For reimburseable research participant costs see account 78666.</t>
  </si>
  <si>
    <t>IRB FEES</t>
  </si>
  <si>
    <t>Institutional Review Board Fee</t>
  </si>
  <si>
    <t>Fee for the initial review of IRB protocols.</t>
  </si>
  <si>
    <t>INCNTV AWA</t>
  </si>
  <si>
    <t>Incentive Awards-Personnel</t>
  </si>
  <si>
    <t>NCCR FEE</t>
  </si>
  <si>
    <t>NCCR Regulatory Prep Fee</t>
  </si>
  <si>
    <t>FRANCHISE</t>
  </si>
  <si>
    <t>Franchise Tax</t>
  </si>
  <si>
    <t>Corporate tax expenses; typically used by Accounting Services</t>
  </si>
  <si>
    <t>RS REIM NT</t>
  </si>
  <si>
    <t>R-S Sundry Reimb (Non-Taxable)</t>
  </si>
  <si>
    <t>Research subject travel and incidentals reimbursements; this is a non-taxable payment. Individuals participating in research projects may be reimbursed for travel expenses such as transportation and parking; a visitor travel and expense report must be completed for travel expenses exceeding $40.</t>
  </si>
  <si>
    <t>Trademark &amp; Royalty Fees</t>
  </si>
  <si>
    <t>ROYALTIES</t>
  </si>
  <si>
    <t>Royalties</t>
  </si>
  <si>
    <t>Fees for use of a right or share of the proceeds, i.e. patents, authors, composers.</t>
  </si>
  <si>
    <t>REV REFUND</t>
  </si>
  <si>
    <t>Revenue Refund</t>
  </si>
  <si>
    <t>Charges for approved refunds of revenues as an offset to total revenues recorded.</t>
  </si>
  <si>
    <t>REV REF-AC</t>
  </si>
  <si>
    <t>Revenue Refund-Act-ETS Testing</t>
  </si>
  <si>
    <t>SOCIAL DUE</t>
  </si>
  <si>
    <t>Social Dues</t>
  </si>
  <si>
    <t>COLECTN EX</t>
  </si>
  <si>
    <t>Collection Expense</t>
  </si>
  <si>
    <t>Expenses incurred in relation to collecting receivables and debts owed the University.</t>
  </si>
  <si>
    <t>INV EXP NC</t>
  </si>
  <si>
    <t>Investment Expense-Spec NCR</t>
  </si>
  <si>
    <t>BUD AP CON</t>
  </si>
  <si>
    <t>Budget Approved-Contingency</t>
  </si>
  <si>
    <t>LN INT GN</t>
  </si>
  <si>
    <t>Loan Interest To Gen Fds</t>
  </si>
  <si>
    <t>BAD DEBT E</t>
  </si>
  <si>
    <t>Bad Debt Expense</t>
  </si>
  <si>
    <t>Expense for write-offs of bad debts; typically used by Student Loans</t>
  </si>
  <si>
    <t>CANCELLATI</t>
  </si>
  <si>
    <t>Cancellation Of Loan Principal</t>
  </si>
  <si>
    <t>DOE LOAN A</t>
  </si>
  <si>
    <t>Doe Assignment Of Loan Princ</t>
  </si>
  <si>
    <t>FINES-PENA</t>
  </si>
  <si>
    <t>Fines and Penalties</t>
  </si>
  <si>
    <t>FINANCIAL</t>
  </si>
  <si>
    <t>Financial Expense</t>
  </si>
  <si>
    <t>Typically used by Central offices for external banking and investment charges</t>
  </si>
  <si>
    <t>Accretion Asset Retirement Obligation</t>
  </si>
  <si>
    <t>ARO EXPENS</t>
  </si>
  <si>
    <t>Aro Expense</t>
  </si>
  <si>
    <t>SUNDRY PAY</t>
  </si>
  <si>
    <t>Sundry Payments</t>
  </si>
  <si>
    <t>Typically used by Central offices for unique purposes</t>
  </si>
  <si>
    <t>DISP END I</t>
  </si>
  <si>
    <t>Disposition Of Endowmnet Inc</t>
  </si>
  <si>
    <t>Princpal Adjustment</t>
  </si>
  <si>
    <t>750 PRIN A</t>
  </si>
  <si>
    <t>X750 Principal Adjustment</t>
  </si>
  <si>
    <t>MGMT FEE P</t>
  </si>
  <si>
    <t>Management Fees-Merged Pools</t>
  </si>
  <si>
    <t>INV EXPCU</t>
  </si>
  <si>
    <t>Investment Expense-Spec Cu</t>
  </si>
  <si>
    <t>LN INT 853</t>
  </si>
  <si>
    <t>Loan Int To Pool X853</t>
  </si>
  <si>
    <t>CENT</t>
  </si>
  <si>
    <t>Cent</t>
  </si>
  <si>
    <t>OVER</t>
  </si>
  <si>
    <t>Over</t>
  </si>
  <si>
    <t>Indirect Cost</t>
  </si>
  <si>
    <t>IND COST-G</t>
  </si>
  <si>
    <t>Indirect Cost - General</t>
  </si>
  <si>
    <t>Indirect cost incurred on organization activity.</t>
  </si>
  <si>
    <t>IND COST-S</t>
  </si>
  <si>
    <t>Indirect Cost - Sponsored</t>
  </si>
  <si>
    <t>Indirect cost incurred on sponsored project activity.</t>
  </si>
  <si>
    <t>IND COST-A</t>
  </si>
  <si>
    <t>Indirect Cost - Auxiliary</t>
  </si>
  <si>
    <t>Indirect cost incurred on auxiliary activity.</t>
  </si>
  <si>
    <t>UNCOLLECT</t>
  </si>
  <si>
    <t>Uncollectible Expense</t>
  </si>
  <si>
    <t>Write-off for uncollectible amounts due from external entity.</t>
  </si>
  <si>
    <t>Retirement Of Indebt-Princ</t>
  </si>
  <si>
    <t>RET-INDEBP</t>
  </si>
  <si>
    <t>Retirement Of Indebt-Interest</t>
  </si>
  <si>
    <t>RET-INDEBI</t>
  </si>
  <si>
    <t>Grants Matching Funds</t>
  </si>
  <si>
    <t>GRT-PROG I</t>
  </si>
  <si>
    <t>Grants-Program Income</t>
  </si>
  <si>
    <t>GRT-INTST</t>
  </si>
  <si>
    <t>Grants-Interest</t>
  </si>
  <si>
    <t>DO NOT CHARGE EXPENDITURES TO THIS account. Used for interest on sponsored projects.</t>
  </si>
  <si>
    <t>GRANTS-MAT</t>
  </si>
  <si>
    <t>Grants-Matching Funds</t>
  </si>
  <si>
    <t>DO NOT CHARGE EXPENDITURES TO THIS account. Used for cost sharing on sponsored projects.</t>
  </si>
  <si>
    <t>EST END IN</t>
  </si>
  <si>
    <t>Estimated Endowment Income</t>
  </si>
  <si>
    <t>SPON RES B</t>
  </si>
  <si>
    <t>Sponsor Restricted Budget</t>
  </si>
  <si>
    <t>DO NOT CHARGE EXPENDITURES TO THIS account. Funds budgeted to this account have been restricted by the sponsor and are not available for use without prior approval.</t>
  </si>
  <si>
    <t>CARRYFORWA</t>
  </si>
  <si>
    <t>Cws-SEOG Carryforward Amounts</t>
  </si>
  <si>
    <t>Chartiable RemndrTrusts</t>
  </si>
  <si>
    <t>CRT-PAYMT</t>
  </si>
  <si>
    <t>Crt-Beneficiary Payments</t>
  </si>
  <si>
    <t>Transfers</t>
  </si>
  <si>
    <t>Transfers In</t>
  </si>
  <si>
    <t>172 Y/E BD</t>
  </si>
  <si>
    <t>172 Y/E Balance Distribution</t>
  </si>
  <si>
    <t>MTSF-PRN&amp;I</t>
  </si>
  <si>
    <t>Man TSF-Principal&amp;Interest</t>
  </si>
  <si>
    <t>NT-LN MTGR</t>
  </si>
  <si>
    <t>Man TSF-Loan Match Grant</t>
  </si>
  <si>
    <t>Transfers Out</t>
  </si>
  <si>
    <t>MT TO</t>
  </si>
  <si>
    <t>Mandatory Transfer to</t>
  </si>
  <si>
    <t>MT FROM</t>
  </si>
  <si>
    <t>Mandatory Transfer from</t>
  </si>
  <si>
    <t>NMT-DEPT-I</t>
  </si>
  <si>
    <t>NMT-To-Inter Fund-FSM ICR</t>
  </si>
  <si>
    <t>NMT-FSM-CF</t>
  </si>
  <si>
    <t>NMT-To-CFU-FSM</t>
  </si>
  <si>
    <t>NMT-TO CFU</t>
  </si>
  <si>
    <t>NMT-DIV-IC</t>
  </si>
  <si>
    <t>NMT-To-Intra Fund-FSM ICR</t>
  </si>
  <si>
    <t>NMT-REST G</t>
  </si>
  <si>
    <t>NMT-REN&amp;RE</t>
  </si>
  <si>
    <t>NMT-RET-OT</t>
  </si>
  <si>
    <t>NMT-PRINCP</t>
  </si>
  <si>
    <t>NMT-Principal</t>
  </si>
  <si>
    <t>NMT-INTRST</t>
  </si>
  <si>
    <t>NMT-Interest</t>
  </si>
  <si>
    <t>NMT-ENDOW</t>
  </si>
  <si>
    <t>MATANN&amp;LIF</t>
  </si>
  <si>
    <t>NMT-To Mat Ann &amp; Life Inc Fds</t>
  </si>
  <si>
    <t>NMT PRJ CL</t>
  </si>
  <si>
    <t>NMT-Project Closeout</t>
  </si>
  <si>
    <t>NMT-PRINC</t>
  </si>
  <si>
    <t>NMT-To Ret Of Ind-Princ</t>
  </si>
  <si>
    <t>NMT-INTERE</t>
  </si>
  <si>
    <t>NMT-To Ret Of Ind-Interest</t>
  </si>
  <si>
    <t>NMI-FSM TO</t>
  </si>
  <si>
    <t>NM FSM Intrafund Transfer to</t>
  </si>
  <si>
    <t>NMT-INTRA</t>
  </si>
  <si>
    <t>NM Intrafund Transfer to</t>
  </si>
  <si>
    <t>NMT-ED LDR</t>
  </si>
  <si>
    <t>NMT-Education Leadership Pool</t>
  </si>
  <si>
    <t>NMT-From-Inter Fund-FSM ICR</t>
  </si>
  <si>
    <t>NMT-From-Intra Fund-FSM ICR</t>
  </si>
  <si>
    <t>NMT-RED I</t>
  </si>
  <si>
    <t>NMT-Redistributed IC Recovery</t>
  </si>
  <si>
    <t>NMT-RES ED</t>
  </si>
  <si>
    <t>NMT-Reserved Education Pool</t>
  </si>
  <si>
    <t>NMT-ED PRG</t>
  </si>
  <si>
    <t>NMT-RED TU</t>
  </si>
  <si>
    <t>NMT-Redistributed Tuition</t>
  </si>
  <si>
    <t>NMT-CFR SP</t>
  </si>
  <si>
    <t>NMT-Frm CF-Rest-Spons</t>
  </si>
  <si>
    <t>NMT-FSM-GI</t>
  </si>
  <si>
    <t>NMT-From-Gift-FSM</t>
  </si>
  <si>
    <t>NMT-FSM-EN</t>
  </si>
  <si>
    <t>NMT-From-Endow FSM</t>
  </si>
  <si>
    <t>NMT FRPRC</t>
  </si>
  <si>
    <t>NMT-From Project Closeout</t>
  </si>
  <si>
    <t>NMT-INTR-F</t>
  </si>
  <si>
    <t>NMT-From-Intra-Fund-FSM Intra</t>
  </si>
  <si>
    <t>RDX NMT-IN</t>
  </si>
  <si>
    <t>RDX NMT-From Intra Fund Grp</t>
  </si>
  <si>
    <t>NMT PRJFA</t>
  </si>
  <si>
    <t>NMT - Project Closeout (F&amp;A)</t>
  </si>
  <si>
    <t>NMT PRCFA</t>
  </si>
  <si>
    <t>NMT - From Project Close (F&amp;A)</t>
  </si>
  <si>
    <t>NMT TO</t>
  </si>
  <si>
    <t>Non-Mandatory Transfer to</t>
  </si>
  <si>
    <t>NMT FROM</t>
  </si>
  <si>
    <t>Non-Mandatory Transfer from</t>
  </si>
  <si>
    <t>MT-PRINCIP</t>
  </si>
  <si>
    <t>Mandatory Transfer-Principal</t>
  </si>
  <si>
    <t>MT-INTERES</t>
  </si>
  <si>
    <t>Mandatory Transfer-Interest</t>
  </si>
  <si>
    <t>MT-OTHER</t>
  </si>
  <si>
    <t>Mandatory Transfer - Other</t>
  </si>
  <si>
    <t>Revenue</t>
  </si>
  <si>
    <t>REVENUE</t>
  </si>
  <si>
    <t>TUITION-FA</t>
  </si>
  <si>
    <t>Tuition-Fall &amp; 1st Semester</t>
  </si>
  <si>
    <t>TUITION-WI</t>
  </si>
  <si>
    <t>Tuition-Winter</t>
  </si>
  <si>
    <t>TUITION-SP</t>
  </si>
  <si>
    <t>Tuition-Spring &amp; 2nd Semester</t>
  </si>
  <si>
    <t>Tuition-Summer</t>
  </si>
  <si>
    <t>TUITION-OT</t>
  </si>
  <si>
    <t>Tuition-Other</t>
  </si>
  <si>
    <t>TUITION-NO</t>
  </si>
  <si>
    <t>Tuition-Non Credit</t>
  </si>
  <si>
    <t>Fees</t>
  </si>
  <si>
    <t>FEES</t>
  </si>
  <si>
    <t>FEE- LATE</t>
  </si>
  <si>
    <t>Fee- Late Payment</t>
  </si>
  <si>
    <t>FEE-DUPLIC</t>
  </si>
  <si>
    <t>Fee-Duplicate Transcript</t>
  </si>
  <si>
    <t>FEE-LATE R</t>
  </si>
  <si>
    <t>Fee-Late Registration</t>
  </si>
  <si>
    <t>FEE-CHANGE</t>
  </si>
  <si>
    <t>Fee-Change Registration</t>
  </si>
  <si>
    <t>Fee-Duplication Fee</t>
  </si>
  <si>
    <t>FEE-APPLIC</t>
  </si>
  <si>
    <t>Fee-Application Fee</t>
  </si>
  <si>
    <t>FEE-ENROLL</t>
  </si>
  <si>
    <t>Fee-Enrollment  Fee</t>
  </si>
  <si>
    <t>FEE-DOC PR</t>
  </si>
  <si>
    <t>Fee-Doctoral Project</t>
  </si>
  <si>
    <t>FEE-ABSTRA</t>
  </si>
  <si>
    <t>Fee-Abstract Copies</t>
  </si>
  <si>
    <t>FEE-DISSER</t>
  </si>
  <si>
    <t>Fee-Dissertation</t>
  </si>
  <si>
    <t>FEE-MATRIC</t>
  </si>
  <si>
    <t>Fee-Matriculation</t>
  </si>
  <si>
    <t>FEE-SECOND</t>
  </si>
  <si>
    <t>Fee-Second &amp; Special Exam</t>
  </si>
  <si>
    <t>FEE- FORFE</t>
  </si>
  <si>
    <t>Fee- Forfeited Tuition</t>
  </si>
  <si>
    <t>FEE-COPYRI</t>
  </si>
  <si>
    <t>Fee-Copyright</t>
  </si>
  <si>
    <t>FEE-STUD G</t>
  </si>
  <si>
    <t>Fee-Stud Gov't Entert Fee</t>
  </si>
  <si>
    <t>FEE-ACTIVI</t>
  </si>
  <si>
    <t>Fee-Activity</t>
  </si>
  <si>
    <t>FEE-GRADUA</t>
  </si>
  <si>
    <t>Fee-Graduation</t>
  </si>
  <si>
    <t>FEE-STUDEN</t>
  </si>
  <si>
    <t>Fee-Student Data Charge</t>
  </si>
  <si>
    <t>FEE-STUDY</t>
  </si>
  <si>
    <t>Fee-Study Abroad Maint Fee</t>
  </si>
  <si>
    <t>FEE-ATHLET</t>
  </si>
  <si>
    <t>Fee-Athletics Fee</t>
  </si>
  <si>
    <t>Fee-Graduate Sch Activity</t>
  </si>
  <si>
    <t>FEE-UNDERG</t>
  </si>
  <si>
    <t>Fee-Undergrad Student Health</t>
  </si>
  <si>
    <t>FEE ACCRED</t>
  </si>
  <si>
    <t>Fee-Accreditation Fee</t>
  </si>
  <si>
    <t>Invst Inc Non-curr Restricted</t>
  </si>
  <si>
    <t>I-INC-MESA</t>
  </si>
  <si>
    <t>Invst Inc-Mesa Limited</t>
  </si>
  <si>
    <t>I-INC-SNCR</t>
  </si>
  <si>
    <t>Invest Inc-Specific-NCR</t>
  </si>
  <si>
    <t>I-INC-PNCR</t>
  </si>
  <si>
    <t>Invest Inc-Pool Units-NCR</t>
  </si>
  <si>
    <t>ACCRUAL RE</t>
  </si>
  <si>
    <t>Accrual Reversal -Pools</t>
  </si>
  <si>
    <t>Federal Appropriations</t>
  </si>
  <si>
    <t>FED APPR</t>
  </si>
  <si>
    <t>FED AP UNR</t>
  </si>
  <si>
    <t>Fed Approp-Unrestricted</t>
  </si>
  <si>
    <t>FED AP RES</t>
  </si>
  <si>
    <t>Fed Approp-  Restricted</t>
  </si>
  <si>
    <t>State Appropriations</t>
  </si>
  <si>
    <t>STATE APPR</t>
  </si>
  <si>
    <t>State Approp-  Restricted</t>
  </si>
  <si>
    <t>Local Appropriations</t>
  </si>
  <si>
    <t>LOCAL APPR</t>
  </si>
  <si>
    <t>Local Approp-Unrestricted</t>
  </si>
  <si>
    <t>Grants - Federal</t>
  </si>
  <si>
    <t>GRTS-FED</t>
  </si>
  <si>
    <t>GRT-FED-UN</t>
  </si>
  <si>
    <t>Grants-Federal-Unrestricted</t>
  </si>
  <si>
    <t>GRT-FED-RS</t>
  </si>
  <si>
    <t>Grants-Federal - Restricted</t>
  </si>
  <si>
    <t>Grants - State</t>
  </si>
  <si>
    <t>GRTS-STATE</t>
  </si>
  <si>
    <t>GRT-ST-UN</t>
  </si>
  <si>
    <t>Grants-State - Unrestricted</t>
  </si>
  <si>
    <t>GRT-ST-RS</t>
  </si>
  <si>
    <t>Grants-State - Restricted</t>
  </si>
  <si>
    <t>Grants - Local</t>
  </si>
  <si>
    <t>GRTS-LOCAL</t>
  </si>
  <si>
    <t>GRT-LCL-UN</t>
  </si>
  <si>
    <t>Grants-Local - Unrestricted</t>
  </si>
  <si>
    <t>GRT-LCL-RS</t>
  </si>
  <si>
    <t>Grants-Local  -  Restricted</t>
  </si>
  <si>
    <t>Private Gifts</t>
  </si>
  <si>
    <t>PRIV GIFTS</t>
  </si>
  <si>
    <t>PRV-GI-UN</t>
  </si>
  <si>
    <t>Private Gifts -Unrestricted</t>
  </si>
  <si>
    <t>PRV-GI-RS</t>
  </si>
  <si>
    <t>Private Gifts -  Restricted</t>
  </si>
  <si>
    <t>CORPORATE</t>
  </si>
  <si>
    <t>Corporate Support</t>
  </si>
  <si>
    <t>PFF/CMH SU</t>
  </si>
  <si>
    <t>PFF/CMH Support-Medical</t>
  </si>
  <si>
    <t>NMF SUPPOR</t>
  </si>
  <si>
    <t>NMF Support-Medical</t>
  </si>
  <si>
    <t>EHC SUPPOR</t>
  </si>
  <si>
    <t>EHC Support-Medical</t>
  </si>
  <si>
    <t>RIC SUPPOR</t>
  </si>
  <si>
    <t>RIC Support-Medical</t>
  </si>
  <si>
    <t>Private Grants</t>
  </si>
  <si>
    <t>PRIV GRNTS</t>
  </si>
  <si>
    <t>DESIG SCHO</t>
  </si>
  <si>
    <t>Desig Scholar/Tuit Remission</t>
  </si>
  <si>
    <t>PRIVATE GR</t>
  </si>
  <si>
    <t>Grants Private - Restricted</t>
  </si>
  <si>
    <t>Private Contracts</t>
  </si>
  <si>
    <t>PRIV CNTRT</t>
  </si>
  <si>
    <t>PRV-CN-UN</t>
  </si>
  <si>
    <t>Private Contracts-Restricted</t>
  </si>
  <si>
    <t>PRV-CN-RS</t>
  </si>
  <si>
    <t>Private Contracts - Unres</t>
  </si>
  <si>
    <t>CLN_TRL_EX</t>
  </si>
  <si>
    <t>Clinical Trial Excess Rev</t>
  </si>
  <si>
    <t>Endowment Income</t>
  </si>
  <si>
    <t>ENDOW INC</t>
  </si>
  <si>
    <t>END_UND_CU</t>
  </si>
  <si>
    <t>Undistributed End Inc-CU</t>
  </si>
  <si>
    <t>END_CUR_UN</t>
  </si>
  <si>
    <t>Endowment Income-CUr Unrest</t>
  </si>
  <si>
    <t>END_CUR_RS</t>
  </si>
  <si>
    <t>Endowment Income-Cr</t>
  </si>
  <si>
    <t>END_UND_CR</t>
  </si>
  <si>
    <t>Undistributed Endow Inc-Cr</t>
  </si>
  <si>
    <t>X750 OV-SH</t>
  </si>
  <si>
    <t>X750 Inc Est Over/Short</t>
  </si>
  <si>
    <t>Invst Inc Curr Unrestricted</t>
  </si>
  <si>
    <t>LN_IN_X750</t>
  </si>
  <si>
    <t>Loan Interest From X750</t>
  </si>
  <si>
    <t>IV INC-SCU</t>
  </si>
  <si>
    <t>Invest Inc-Specific-CU</t>
  </si>
  <si>
    <t>IV INC-SBS</t>
  </si>
  <si>
    <t>Invest Inc-Subsidiary</t>
  </si>
  <si>
    <t>IV INC-OCU</t>
  </si>
  <si>
    <t>Invest Inc- Operating -CU</t>
  </si>
  <si>
    <t>Interest Inc Curr Unrestricted</t>
  </si>
  <si>
    <t>INT IN CU</t>
  </si>
  <si>
    <t>INT PLT-CU</t>
  </si>
  <si>
    <t>Interest On Plant Assets-CU</t>
  </si>
  <si>
    <t>FISLP/HEAF</t>
  </si>
  <si>
    <t>Fislp/Heaf Interest&amp;Allow</t>
  </si>
  <si>
    <t>INT_INTRA</t>
  </si>
  <si>
    <t>Interest - Intra Univ</t>
  </si>
  <si>
    <t>INT_SEARLE</t>
  </si>
  <si>
    <t>Interest-Searle Ldshp Grnt-CU</t>
  </si>
  <si>
    <t>INT_NORT</t>
  </si>
  <si>
    <t>Interest-Nort Tr 74 Iefa-CU</t>
  </si>
  <si>
    <t>INT_OSE_LS</t>
  </si>
  <si>
    <t>Interest-OSE Leases-CU</t>
  </si>
  <si>
    <t>INT_TRS_BN</t>
  </si>
  <si>
    <t>Interest-Trustee Bonds</t>
  </si>
  <si>
    <t>INT_DISCR</t>
  </si>
  <si>
    <t>Interest-Discretionary-CU</t>
  </si>
  <si>
    <t>INT_ADM_CU</t>
  </si>
  <si>
    <t>Interest-Admin-CU</t>
  </si>
  <si>
    <t>Invst Inc Non-Curr Restricted</t>
  </si>
  <si>
    <t>INV_DEMAND</t>
  </si>
  <si>
    <t>Invest Inc-Demand Notes</t>
  </si>
  <si>
    <t>INV_PROD</t>
  </si>
  <si>
    <t>Invst Inc-Production Sales</t>
  </si>
  <si>
    <t>INV_CHEST</t>
  </si>
  <si>
    <t>Invest Inc-Chestnut St Garage</t>
  </si>
  <si>
    <t>Other Revenue</t>
  </si>
  <si>
    <t>OTHER REV</t>
  </si>
  <si>
    <t>MISCELLAN</t>
  </si>
  <si>
    <t>Miscellaneous Income</t>
  </si>
  <si>
    <t>DEP_MERGED</t>
  </si>
  <si>
    <t>Deposits For X Merged Pools</t>
  </si>
  <si>
    <t>REIM OF TE</t>
  </si>
  <si>
    <t>Reim Of Teacher Cancellations</t>
  </si>
  <si>
    <t>Department Sales</t>
  </si>
  <si>
    <t>DEPT SALES</t>
  </si>
  <si>
    <t>Dept Sales</t>
  </si>
  <si>
    <t>IBM SALES</t>
  </si>
  <si>
    <t>IBM Sales</t>
  </si>
  <si>
    <t>APPLE SALE</t>
  </si>
  <si>
    <t>Apple Sales</t>
  </si>
  <si>
    <t>AM EX TRAV</t>
  </si>
  <si>
    <t>Am Ex Travel Commission</t>
  </si>
  <si>
    <t>WORDPERFEC</t>
  </si>
  <si>
    <t>Wordperfect Sales</t>
  </si>
  <si>
    <t>MICROSOFT</t>
  </si>
  <si>
    <t>Microsoft Software Sales</t>
  </si>
  <si>
    <t>US ROBOTIC</t>
  </si>
  <si>
    <t>Us Robotics Sales</t>
  </si>
  <si>
    <t>PRINTER SA</t>
  </si>
  <si>
    <t>Printer Sales</t>
  </si>
  <si>
    <t>NON-TAXABL</t>
  </si>
  <si>
    <t>Non-Taxable Software</t>
  </si>
  <si>
    <t>TAXABLE MI</t>
  </si>
  <si>
    <t>Taxable Miscellaneous</t>
  </si>
  <si>
    <t>LAB-CUST P</t>
  </si>
  <si>
    <t>Labor - Customer Part</t>
  </si>
  <si>
    <t>DELIVERY</t>
  </si>
  <si>
    <t>Delivery</t>
  </si>
  <si>
    <t>MISC SERVI</t>
  </si>
  <si>
    <t>Misc Service</t>
  </si>
  <si>
    <t>SALE OF CA</t>
  </si>
  <si>
    <t>Sale Of Case/Course Materials</t>
  </si>
  <si>
    <t>External Sale Of Case/Course Materials; consult with Tax Officer on sales tax regulations</t>
  </si>
  <si>
    <t>Rental Income</t>
  </si>
  <si>
    <t>RENTAL INC</t>
  </si>
  <si>
    <t>INVEST INC</t>
  </si>
  <si>
    <t>Invest Inc-Rent-CU</t>
  </si>
  <si>
    <t>FACILITY R</t>
  </si>
  <si>
    <t>Facility Rental (Rubloff Bldg)</t>
  </si>
  <si>
    <t xml:space="preserve">To record the revenue from the rental of Rubloff university facilities to external individuals or groups. </t>
  </si>
  <si>
    <t>TICKET SAL</t>
  </si>
  <si>
    <t>Ticket Sales (Non Ath)</t>
  </si>
  <si>
    <t>To record the revenue from the sale of tickets for all university events except athletics, which has unique revenue sources.</t>
  </si>
  <si>
    <t>SALE OF PU</t>
  </si>
  <si>
    <t>Sale Of Publications/Books</t>
  </si>
  <si>
    <t>To record the revenue from all external sales of any publication or book.</t>
  </si>
  <si>
    <t>BEACH TOKE</t>
  </si>
  <si>
    <t>Beach Tokens</t>
  </si>
  <si>
    <t>External sales of beach tokens.</t>
  </si>
  <si>
    <t>Facility Rental (Non Athl/Rub)</t>
  </si>
  <si>
    <t xml:space="preserve">To record the revenue from the rental of university facilities (non-Athletic, non-Rubloff building) to external individuals or groups. </t>
  </si>
  <si>
    <t>VENDING MA</t>
  </si>
  <si>
    <t>Vending Machine Sales(Non D&amp;C)</t>
  </si>
  <si>
    <t>SHOP SERVI</t>
  </si>
  <si>
    <t>Shop Services</t>
  </si>
  <si>
    <t>To record the revenue from cash sales or sales to Auxiliary Enterprises for the services of any university shop.</t>
  </si>
  <si>
    <t>SALE OF LA</t>
  </si>
  <si>
    <t>Sale Of Lab Supplies</t>
  </si>
  <si>
    <t>To record the revenue from cash sales of laboratory supplies by storerooms other than University Purchasing Stores.</t>
  </si>
  <si>
    <t>SALE OF TE</t>
  </si>
  <si>
    <t>Sale Of Technical Services</t>
  </si>
  <si>
    <t>To record the revenue from cash sales or sales to Auxiliary Enterprises for technical services provided by any university organization.</t>
  </si>
  <si>
    <t>To record the cash sale of shipping expenses incurred by an organization when it is billed for separately.</t>
  </si>
  <si>
    <t>PROFESSION</t>
  </si>
  <si>
    <t>Professional Services-Consulti</t>
  </si>
  <si>
    <t>To record the revenue from the cash fees received from outside sources for consulting services.</t>
  </si>
  <si>
    <t>EXT DIPLOM</t>
  </si>
  <si>
    <t>External Diploma Sales</t>
  </si>
  <si>
    <t>Reserved for use by Cnetral departments</t>
  </si>
  <si>
    <t>RIDGE CORP</t>
  </si>
  <si>
    <t>Services To Ridge Corporation</t>
  </si>
  <si>
    <t>BIOTECHNOL</t>
  </si>
  <si>
    <t>Biotechnology Lab</t>
  </si>
  <si>
    <t>ELECTRON M</t>
  </si>
  <si>
    <t>Electron Microscope Use</t>
  </si>
  <si>
    <t>To record the revenue from usage of the electron microscope by outside institutions or individuals.</t>
  </si>
  <si>
    <t>IMG SV EXT</t>
  </si>
  <si>
    <t>Imaging Service - External</t>
  </si>
  <si>
    <t>To record the revenue from usage of the imaging services by outside institutions or individuals.</t>
  </si>
  <si>
    <t>Sale Of Teacher Evaluations</t>
  </si>
  <si>
    <t>To record the revenue from the external sale of teacher evaluations.</t>
  </si>
  <si>
    <t>ANALYS EXT</t>
  </si>
  <si>
    <t>Analysis Service-External</t>
  </si>
  <si>
    <t>To record the revenue from the external sale of analysis services.</t>
  </si>
  <si>
    <t>SALE OF US</t>
  </si>
  <si>
    <t>Sale Of Used Equipment</t>
  </si>
  <si>
    <t>To record the revenue from the cash sale of used equipment to individuals, outside institutions or Auxiliary Enterprises.</t>
  </si>
  <si>
    <t>ADVERTISIN</t>
  </si>
  <si>
    <t>Advertising (Non Athletic)</t>
  </si>
  <si>
    <t>To record the revenue from the sale of advertising to be used in publications, programs, etc. Not to be used by the Athletic Departments.</t>
  </si>
  <si>
    <t>CABLEVISIO</t>
  </si>
  <si>
    <t>Cablevision</t>
  </si>
  <si>
    <t>AFFILIATED</t>
  </si>
  <si>
    <t>Affiliated Institution Fees</t>
  </si>
  <si>
    <t>To record the revenue from fees to affiliated institutions for privilege of use of Northwestern facilities and services.</t>
  </si>
  <si>
    <t>2020 RIDGE</t>
  </si>
  <si>
    <t>2020 Ridge Rental Income</t>
  </si>
  <si>
    <t>NMR SERVIC</t>
  </si>
  <si>
    <t>NMR Services</t>
  </si>
  <si>
    <t>MISC SALES</t>
  </si>
  <si>
    <t>Misc Sales &amp; Serv-Summ Session</t>
  </si>
  <si>
    <t>MISCELLANE</t>
  </si>
  <si>
    <t>Miscellaneous Sales &amp; Services</t>
  </si>
  <si>
    <t>CASHIER OV</t>
  </si>
  <si>
    <t>Cashier Over &amp; Short</t>
  </si>
  <si>
    <t>The title for a departmental account used to account for differences between book balances of funds and actual funds on hand.</t>
  </si>
  <si>
    <t>BAD CHECK</t>
  </si>
  <si>
    <t>Bad Check Charges</t>
  </si>
  <si>
    <t>To charge back checks returned from the bank; and by departments to redeposit the funds collected for these checks.</t>
  </si>
  <si>
    <t>RETURNED C</t>
  </si>
  <si>
    <t>Returned Check Fee</t>
  </si>
  <si>
    <t>Deposit of external payment for returned check fee.</t>
  </si>
  <si>
    <t>BAD DEBT C</t>
  </si>
  <si>
    <t>Bad Debt Collection</t>
  </si>
  <si>
    <t>Deposit of funds recovered on bad debts (already written off.)</t>
  </si>
  <si>
    <t>CHECK CASH</t>
  </si>
  <si>
    <t>Check Cashing Fees</t>
  </si>
  <si>
    <t>FOREIGN DI</t>
  </si>
  <si>
    <t>Foreign Discount</t>
  </si>
  <si>
    <t>External revenues due to foreign discount.</t>
  </si>
  <si>
    <t>PROCESSING</t>
  </si>
  <si>
    <t>Processing Fees</t>
  </si>
  <si>
    <t>External revenues for processing fees.</t>
  </si>
  <si>
    <t>Reimbursements</t>
  </si>
  <si>
    <t>REIMBURSMT</t>
  </si>
  <si>
    <t>PRS TLE RE</t>
  </si>
  <si>
    <t>Personal Tel Reimb-NROTC</t>
  </si>
  <si>
    <t>PRS COP RE</t>
  </si>
  <si>
    <t>Personal Copier Exp Reimb</t>
  </si>
  <si>
    <t>To record the revenue from deposits by individuals for reimbursement of personal use of copiers.</t>
  </si>
  <si>
    <t>PRS TLE CL</t>
  </si>
  <si>
    <t>Personal Tel Calls Reimb</t>
  </si>
  <si>
    <t>To record the revenue from deposits by individuals for reimbursement of personal telephone calls.</t>
  </si>
  <si>
    <t>PRS TRV EN</t>
  </si>
  <si>
    <t>Personal Travel &amp; Entert Reimb</t>
  </si>
  <si>
    <t>To record the revenue from deposits by individuals to cover personal travel and entertainment expenses.</t>
  </si>
  <si>
    <t>TRV&amp;ENT OT</t>
  </si>
  <si>
    <t>Travel &amp; Entert Reimb-Other</t>
  </si>
  <si>
    <t>To record the revenue from outside organizations as reimbursement of travel and entertainment expenses originally paid from University funds.</t>
  </si>
  <si>
    <t>PRS OTHER</t>
  </si>
  <si>
    <t>Personal Reimb - Other</t>
  </si>
  <si>
    <t>To record the revenue from deposits by individuals/external organizations to reimburse expenses not covered in revenue sources 40720-40724.</t>
  </si>
  <si>
    <t>Clinical Services</t>
  </si>
  <si>
    <t>OTH HOSP</t>
  </si>
  <si>
    <t>Other Hosp Expense Reimburseme</t>
  </si>
  <si>
    <t>MED RIC EX</t>
  </si>
  <si>
    <t>Med RIC Expense Reimbursement</t>
  </si>
  <si>
    <t>MED EHC RE</t>
  </si>
  <si>
    <t>Med EHC Reimbursements</t>
  </si>
  <si>
    <t>MED PFF/CM</t>
  </si>
  <si>
    <t>Med PFF/CMH Salary Reimburseme</t>
  </si>
  <si>
    <t>Med PFF/CMH Fringe Reimburseme</t>
  </si>
  <si>
    <t>Med PFF/CMH Reimbursements</t>
  </si>
  <si>
    <t>MED EHC SA</t>
  </si>
  <si>
    <t>Med EHC Salary Reimburseme</t>
  </si>
  <si>
    <t>MED EHC FR</t>
  </si>
  <si>
    <t>Med EHC Fringe Ben Reimburseme</t>
  </si>
  <si>
    <t>MED RIC SA</t>
  </si>
  <si>
    <t>Med RIC Salary Reimburseme</t>
  </si>
  <si>
    <t>OTHER SALA</t>
  </si>
  <si>
    <t>Other Salary Reimbursement</t>
  </si>
  <si>
    <t>To record the revenue received for salaries paid to NU employees per agreement between the University and an outside institution for whom work is being performed other than affiliated hospitals or sponsored projects.</t>
  </si>
  <si>
    <t>MED RIC FR</t>
  </si>
  <si>
    <t>Med RIC Fringe Ben Reimburseme</t>
  </si>
  <si>
    <t>OTHER BENE</t>
  </si>
  <si>
    <t>Other Benefit Reimbursement</t>
  </si>
  <si>
    <t>To record the revenue received for benefits paid to NU employees per agreement between the University and an outside institution for whom work is being performed other than affiliated hospitals or sponsored projects.</t>
  </si>
  <si>
    <t>DUPLICATE</t>
  </si>
  <si>
    <t>Duplicate ID Card Fee</t>
  </si>
  <si>
    <t>To record the revenue from the fee for having a duplicate ID card prepared.</t>
  </si>
  <si>
    <t>DUES INCOM</t>
  </si>
  <si>
    <t>Dues Income</t>
  </si>
  <si>
    <t>Revenues from external entities for dues</t>
  </si>
  <si>
    <t>FRAT &amp; SOR</t>
  </si>
  <si>
    <t>Frat &amp; Sor Collection Fee</t>
  </si>
  <si>
    <t>To record the revenue from fees charged to fraternities and sororities for collecting their room charges.</t>
  </si>
  <si>
    <t>EXCESS INS</t>
  </si>
  <si>
    <t>Excess Ins Recoveries</t>
  </si>
  <si>
    <t>REGISTRATI</t>
  </si>
  <si>
    <t>Registration Income</t>
  </si>
  <si>
    <t>Revenues from external individuals and entities for department program registrations</t>
  </si>
  <si>
    <t>PAYROLL SE</t>
  </si>
  <si>
    <t>Payroll Servicing Fees</t>
  </si>
  <si>
    <t>To record the revenue from fees charged to organizations who place a wage demand or assignment on an employee's salary.</t>
  </si>
  <si>
    <t>FELLOWSHIP</t>
  </si>
  <si>
    <t>Fellowship Program Fee/Reimbur</t>
  </si>
  <si>
    <t>Revenues from external individuals and entities for department fellowship program fees</t>
  </si>
  <si>
    <t>PLACEMENT</t>
  </si>
  <si>
    <t>Placement Fees</t>
  </si>
  <si>
    <t>To record the revenue from fees charged for educational placement registration and processing of credentials.</t>
  </si>
  <si>
    <t>LOCKER FEE</t>
  </si>
  <si>
    <t>Locker Fees &amp; Key Rental</t>
  </si>
  <si>
    <t>To record the revenue from fees charged to rent lockers or rent a key to a locker, room, or organ practice room.</t>
  </si>
  <si>
    <t>LANGUAGE L</t>
  </si>
  <si>
    <t>Language Lab Cassette</t>
  </si>
  <si>
    <t>FILM/AV RE</t>
  </si>
  <si>
    <t>Film/AV Rental Fee</t>
  </si>
  <si>
    <t>To record the revenue from the rental of films or audio visual equipment by individuals, Auxiliary Enterprises, or student organizations.</t>
  </si>
  <si>
    <t>EXCESS BRE</t>
  </si>
  <si>
    <t>Excess Breakage</t>
  </si>
  <si>
    <t>To record the revenue for excess breakage card in the Chemistry organization for laboratory breakage.</t>
  </si>
  <si>
    <t>LAB FEES-O</t>
  </si>
  <si>
    <t>Lab Fees-Other</t>
  </si>
  <si>
    <t>To record the revenue for any lab fee not specifically identified as a unique revenue source (e.g. 40770).</t>
  </si>
  <si>
    <t>INSTRUMENT</t>
  </si>
  <si>
    <t>Instrument Rental</t>
  </si>
  <si>
    <t>To record the revenue from charge for rental of instruments.</t>
  </si>
  <si>
    <t>Instrument Service</t>
  </si>
  <si>
    <t>To record the revenue from fees charged for repair and service to instruments.</t>
  </si>
  <si>
    <t>COM ON FD</t>
  </si>
  <si>
    <t>Commission On Food Sales</t>
  </si>
  <si>
    <t>External revenues generated by food sales commission</t>
  </si>
  <si>
    <t>ADMIN NTS</t>
  </si>
  <si>
    <t>Admin NTS Fee</t>
  </si>
  <si>
    <t>Miscellaneous Fees</t>
  </si>
  <si>
    <t>COMPUTER S</t>
  </si>
  <si>
    <t>Computer Services-Cash Or Aux</t>
  </si>
  <si>
    <t>To record the revenue from the sale of computer services to external individuals and organizations.</t>
  </si>
  <si>
    <t>To record the revenue from the sale of computer supplies to individuals, auxiliary enterprises, affiliated institutions or outside organizations.</t>
  </si>
  <si>
    <t>To record the revenue from the sale of computer software to individuals, auxiliary enterprises, affiliated institutions or outside organizations.</t>
  </si>
  <si>
    <t>MPC VISA/M</t>
  </si>
  <si>
    <t>MPC Visa/MC Surcharge</t>
  </si>
  <si>
    <t>UNIVERSITY</t>
  </si>
  <si>
    <t>University Architect I/C Fees</t>
  </si>
  <si>
    <t>INC_REC_AU</t>
  </si>
  <si>
    <t>Univ I/C Recovery-Aux</t>
  </si>
  <si>
    <t>INC_REC_FE</t>
  </si>
  <si>
    <t>Univ I/C Recovery</t>
  </si>
  <si>
    <t>INC_REC_NO</t>
  </si>
  <si>
    <t>Univ I/C Recovery-Non Fed</t>
  </si>
  <si>
    <t>NIH SUMMAR</t>
  </si>
  <si>
    <t>NIH Summary Adj Recovery</t>
  </si>
  <si>
    <t>INC_REC_GF</t>
  </si>
  <si>
    <t>Univ I/C Recovery-Gift&amp;Endow</t>
  </si>
  <si>
    <t>NDEA STUD</t>
  </si>
  <si>
    <t>NDEA Stud Loans Admin Allow</t>
  </si>
  <si>
    <t>CLINIC SER</t>
  </si>
  <si>
    <t>Clinic Services</t>
  </si>
  <si>
    <t>SPCH-HRING</t>
  </si>
  <si>
    <t>Spch-Hring Clnc Diagnostic</t>
  </si>
  <si>
    <t>SPCH-SPEEC</t>
  </si>
  <si>
    <t>Spch-Speech &amp; Lang Clinic</t>
  </si>
  <si>
    <t>SPCH-LEARN</t>
  </si>
  <si>
    <t>Spch-Learn Disabil Clinic</t>
  </si>
  <si>
    <t>SPCH-COM D</t>
  </si>
  <si>
    <t>Spch-Com Disord Path Clinic</t>
  </si>
  <si>
    <t>Spch-Com Disord Audio Clinic</t>
  </si>
  <si>
    <t>SPCH-AEP C</t>
  </si>
  <si>
    <t>Spch-Aep Clinic-Ev</t>
  </si>
  <si>
    <t>SPCH-MULTI</t>
  </si>
  <si>
    <t>Spch-Multidis Clinic</t>
  </si>
  <si>
    <t>SPCH-HI-MA</t>
  </si>
  <si>
    <t>Spch-Hi-Maps Clinic</t>
  </si>
  <si>
    <t>SPCH-OTOL</t>
  </si>
  <si>
    <t>Spch-Otol Clinic</t>
  </si>
  <si>
    <t>SPCH-LISLR</t>
  </si>
  <si>
    <t>Spch-Listen &amp; Learn Clinic</t>
  </si>
  <si>
    <t>DENT-OPERA</t>
  </si>
  <si>
    <t>Dent-Operative Dentistry</t>
  </si>
  <si>
    <t>DENT-ENDOD</t>
  </si>
  <si>
    <t>Dent-Endodontics</t>
  </si>
  <si>
    <t>DENT-PERIO</t>
  </si>
  <si>
    <t>Dent-Periodontial Treat</t>
  </si>
  <si>
    <t>DENT-RADIO</t>
  </si>
  <si>
    <t>Dent-Radiology</t>
  </si>
  <si>
    <t>DENT-ORAL</t>
  </si>
  <si>
    <t>Dent-Oral Surgery</t>
  </si>
  <si>
    <t>DENT-RESTO</t>
  </si>
  <si>
    <t>Dent-Restorative</t>
  </si>
  <si>
    <t>DENT-REMOV</t>
  </si>
  <si>
    <t>Dent-Removeable Prosthetics</t>
  </si>
  <si>
    <t>DENT-FIXED</t>
  </si>
  <si>
    <t>Dent-Fixed Prosthetics</t>
  </si>
  <si>
    <t>Dent-Oral Hygiene/Aux Programs</t>
  </si>
  <si>
    <t>DENT-PEDOD</t>
  </si>
  <si>
    <t>Dent-Pedodontics</t>
  </si>
  <si>
    <t>DENT-EMERG</t>
  </si>
  <si>
    <t>Dent-Emergency</t>
  </si>
  <si>
    <t>DENT-DIAGN</t>
  </si>
  <si>
    <t>Dent-Diagnostics</t>
  </si>
  <si>
    <t>DENT-CLEFT</t>
  </si>
  <si>
    <t>Dent-Cleft Palate</t>
  </si>
  <si>
    <t>Dent-Oral Medicine</t>
  </si>
  <si>
    <t>DENT-DADE</t>
  </si>
  <si>
    <t>Dent-Dade Endodontics</t>
  </si>
  <si>
    <t>Dent-Dade Prosthodontics</t>
  </si>
  <si>
    <t>Dent-Dade Periodontics</t>
  </si>
  <si>
    <t>Dent-Dade Adv Genl Dent</t>
  </si>
  <si>
    <t>Dent-Dade Geriatrics</t>
  </si>
  <si>
    <t>Dent-Dade Orthodontics</t>
  </si>
  <si>
    <t>DENT-CLINI</t>
  </si>
  <si>
    <t>Dent-Clinic Revenue</t>
  </si>
  <si>
    <t>DENT-PROFE</t>
  </si>
  <si>
    <t>Dent-Professional Services</t>
  </si>
  <si>
    <t>MEDICAL CL</t>
  </si>
  <si>
    <t>Medical Clinic Revenue</t>
  </si>
  <si>
    <t>CHSP - SER</t>
  </si>
  <si>
    <t>CHSP - Services</t>
  </si>
  <si>
    <t>CHSP - NMF</t>
  </si>
  <si>
    <t>CHSP - NMH</t>
  </si>
  <si>
    <t>CHSP - NMH Services</t>
  </si>
  <si>
    <t>CHSP - CLE</t>
  </si>
  <si>
    <t>CHSP - Cleft Palate</t>
  </si>
  <si>
    <t>CHSP - HEA</t>
  </si>
  <si>
    <t>CHSP - Hearing Aids</t>
  </si>
  <si>
    <t>CLINIC TRI</t>
  </si>
  <si>
    <t>Clinic Trials Revenue</t>
  </si>
  <si>
    <t>D&amp;C Board</t>
  </si>
  <si>
    <t>NUC-SZABO</t>
  </si>
  <si>
    <t>NUC-Szabo Sales %</t>
  </si>
  <si>
    <t>NUC-SODEXH</t>
  </si>
  <si>
    <t>NUC-Sodexho Profit %</t>
  </si>
  <si>
    <t>NORRIS WIL</t>
  </si>
  <si>
    <t>Norris Wildcard</t>
  </si>
  <si>
    <t>FROZEN YOG</t>
  </si>
  <si>
    <t>Frozen Yogurt</t>
  </si>
  <si>
    <t>ICE CREAM</t>
  </si>
  <si>
    <t>Ice Cream</t>
  </si>
  <si>
    <t>FOOD</t>
  </si>
  <si>
    <t>Food</t>
  </si>
  <si>
    <t>BEVERAGE</t>
  </si>
  <si>
    <t>Beverage</t>
  </si>
  <si>
    <t>MISC/GIFTS</t>
  </si>
  <si>
    <t>Misc/Gifts</t>
  </si>
  <si>
    <t>SNACKS</t>
  </si>
  <si>
    <t>Snacks</t>
  </si>
  <si>
    <t>INFO DESK</t>
  </si>
  <si>
    <t>Info Desk Sales</t>
  </si>
  <si>
    <t>NOR KEY RP</t>
  </si>
  <si>
    <t>Norris Key Replacement Fee</t>
  </si>
  <si>
    <t>NOR R&amp;R OT</t>
  </si>
  <si>
    <t>Norris R &amp; R Outdoors Fee</t>
  </si>
  <si>
    <t>BILLIARDS</t>
  </si>
  <si>
    <t>Billiards</t>
  </si>
  <si>
    <t>PING PONG</t>
  </si>
  <si>
    <t>Ping Pong</t>
  </si>
  <si>
    <t>VENDING/EL</t>
  </si>
  <si>
    <t>Vending/Elect Games</t>
  </si>
  <si>
    <t>OUTSIDE GR</t>
  </si>
  <si>
    <t>Outside Groups</t>
  </si>
  <si>
    <t>SPACE RENT</t>
  </si>
  <si>
    <t>Space Rental-Bookstore</t>
  </si>
  <si>
    <t>Space Rental-Outside Groups</t>
  </si>
  <si>
    <t>Vending Machine Revenue</t>
  </si>
  <si>
    <t>MINI COURS</t>
  </si>
  <si>
    <t>Mini Course Registration</t>
  </si>
  <si>
    <t>SH_HSP_ST</t>
  </si>
  <si>
    <t>Stud Hlth Hosp Plan-Student</t>
  </si>
  <si>
    <t>SH_HSP_DP</t>
  </si>
  <si>
    <t>Stud Hlth Hosp Plan-Dependent</t>
  </si>
  <si>
    <t>SH_HSP_OT</t>
  </si>
  <si>
    <t>Stud Hlth Hosp Plan-Other</t>
  </si>
  <si>
    <t>SH_HSP_VS</t>
  </si>
  <si>
    <t>SH Hosp Plan - Vis Scholars</t>
  </si>
  <si>
    <t>SH_HSP_VD</t>
  </si>
  <si>
    <t>S H Hosp Plan - Vs Depend</t>
  </si>
  <si>
    <t>SH_MED_FEE</t>
  </si>
  <si>
    <t>Stud Hlth-Medical Fees</t>
  </si>
  <si>
    <t>SH_LAB_FEE</t>
  </si>
  <si>
    <t>Stud Hlth-Lab Fees</t>
  </si>
  <si>
    <t>SH_SL_DRUG</t>
  </si>
  <si>
    <t>Stud Hlth-Sale Of Drugs</t>
  </si>
  <si>
    <t>SH_ALL_DRM</t>
  </si>
  <si>
    <t>Stud Hlth-Allergy &amp; Derm&amp;Other</t>
  </si>
  <si>
    <t>SH_MISC_SV</t>
  </si>
  <si>
    <t>Stud Hlth-Misc. Services</t>
  </si>
  <si>
    <t>SH_PHY_VST</t>
  </si>
  <si>
    <t>Stud Hlth-Physician Visit</t>
  </si>
  <si>
    <t>SH_INS_RCD</t>
  </si>
  <si>
    <t>Stud Hlth-Insur Recd Hosp Care</t>
  </si>
  <si>
    <t>SH_SVS_OI</t>
  </si>
  <si>
    <t>Stud Hlth-Services Other Insti</t>
  </si>
  <si>
    <t>HS_VAC_IMM</t>
  </si>
  <si>
    <t>HS Vaccines &amp; Immunizations</t>
  </si>
  <si>
    <t>HS_MED_SUP</t>
  </si>
  <si>
    <t>HS Med Supplies &amp; Equipment</t>
  </si>
  <si>
    <t>HS_DIAG_TS</t>
  </si>
  <si>
    <t>HS Diagnostic Tests</t>
  </si>
  <si>
    <t>HS_CLIN_ST</t>
  </si>
  <si>
    <t>HS Clinic Use - Students</t>
  </si>
  <si>
    <t>HS_CLIN_OI</t>
  </si>
  <si>
    <t>HS Clinic Use - Oth Institutns</t>
  </si>
  <si>
    <t>HS_INF_FEE</t>
  </si>
  <si>
    <t>HS Health Information Fees</t>
  </si>
  <si>
    <t>HS_MS_APPT</t>
  </si>
  <si>
    <t>HS Missed Appt Fees</t>
  </si>
  <si>
    <t>HS_LAB_INT</t>
  </si>
  <si>
    <t>HS Lab Tests-Internal HS Srvcs</t>
  </si>
  <si>
    <t>HS_LAB_EXT</t>
  </si>
  <si>
    <t>HS Lab Tests-External HS Srvcs</t>
  </si>
  <si>
    <t>HS_PHM_PRS</t>
  </si>
  <si>
    <t>HS Pharmacy - Prescriptions</t>
  </si>
  <si>
    <t>HS_PHM_OTC</t>
  </si>
  <si>
    <t>HS Pharmacy - OTC</t>
  </si>
  <si>
    <t>HS_RAD_GEN</t>
  </si>
  <si>
    <t>HS Radiology - General</t>
  </si>
  <si>
    <t>PURCHASING</t>
  </si>
  <si>
    <t>Purchasing Rebates</t>
  </si>
  <si>
    <t>FOOD PURCH</t>
  </si>
  <si>
    <t>Food Purchase Program</t>
  </si>
  <si>
    <t>VA_RPT_FEE</t>
  </si>
  <si>
    <t>VA Reporting Fee</t>
  </si>
  <si>
    <t>PRT_STD_LN</t>
  </si>
  <si>
    <t>Parent/Student Loan Fee</t>
  </si>
  <si>
    <t>UA TKTS-HO</t>
  </si>
  <si>
    <t>UA Tkts-Home</t>
  </si>
  <si>
    <t>UA TKTS-AW</t>
  </si>
  <si>
    <t>UA Tkts-Away</t>
  </si>
  <si>
    <t>UA Tkts-Home Complimentary</t>
  </si>
  <si>
    <t>UA Tkts-Away Complimentary</t>
  </si>
  <si>
    <t>UA Tkts-Away Guarantee</t>
  </si>
  <si>
    <t>UA TKTS-CG</t>
  </si>
  <si>
    <t>UA Tkts-Conf Gate Receipt Shre</t>
  </si>
  <si>
    <t>UA TKTS-NC</t>
  </si>
  <si>
    <t>UA Tkts-Ncaa</t>
  </si>
  <si>
    <t>UA C C</t>
  </si>
  <si>
    <t>UA Conference Championships</t>
  </si>
  <si>
    <t>UA RADIO-R</t>
  </si>
  <si>
    <t>UA Radio-Rights Fees</t>
  </si>
  <si>
    <t>UA TELEV-R</t>
  </si>
  <si>
    <t>UA Telev-Rights Fees</t>
  </si>
  <si>
    <t>UA TELEV-N</t>
  </si>
  <si>
    <t>UA Telev-Ncaa</t>
  </si>
  <si>
    <t>UA 84-85 T</t>
  </si>
  <si>
    <t>UA 84-85 Television</t>
  </si>
  <si>
    <t>UA-ROSE BO</t>
  </si>
  <si>
    <t>UA-Rose Bowl</t>
  </si>
  <si>
    <t>UA-SUGAR B</t>
  </si>
  <si>
    <t>UA-Sugar Bowl</t>
  </si>
  <si>
    <t>UA-OTHER</t>
  </si>
  <si>
    <t>UA-Other</t>
  </si>
  <si>
    <t>UA-SUBSCRI</t>
  </si>
  <si>
    <t>UA-Subscription Sales</t>
  </si>
  <si>
    <t>UA-PROGRAM</t>
  </si>
  <si>
    <t>UA-Program Sales</t>
  </si>
  <si>
    <t>UA-PARKING</t>
  </si>
  <si>
    <t>UA-Parking Fees Misc</t>
  </si>
  <si>
    <t>UA-CONCESS</t>
  </si>
  <si>
    <t>UA-Concession Receipts</t>
  </si>
  <si>
    <t>UA SPONS</t>
  </si>
  <si>
    <t>UA Sponsorships</t>
  </si>
  <si>
    <t>UA-PROG AD</t>
  </si>
  <si>
    <t>UA-Program Advertising</t>
  </si>
  <si>
    <t>UA-SPECIAL</t>
  </si>
  <si>
    <t>UA-Special Events</t>
  </si>
  <si>
    <t>UA-PKG FEE</t>
  </si>
  <si>
    <t>UA-Pkg Fees Football</t>
  </si>
  <si>
    <t>UA-RENTAL</t>
  </si>
  <si>
    <t>UA-Rental Fees</t>
  </si>
  <si>
    <t>UA-FACILIT</t>
  </si>
  <si>
    <t>UA-Facility Rental</t>
  </si>
  <si>
    <t>UA-Pkg Fees Basketball</t>
  </si>
  <si>
    <t>UA SOUV SA</t>
  </si>
  <si>
    <t>UA Souv Sales-Soft Goods</t>
  </si>
  <si>
    <t>UA Souv Sales-Hard Goods</t>
  </si>
  <si>
    <t>UA MERCH S</t>
  </si>
  <si>
    <t>UA Merch Sales-Pro Shop</t>
  </si>
  <si>
    <t>UA Merch Sales-Athlete Purchas</t>
  </si>
  <si>
    <t>UA-PROG SA</t>
  </si>
  <si>
    <t>UA-Prog Sales Football</t>
  </si>
  <si>
    <t>UA-Prog Sales Bsktball</t>
  </si>
  <si>
    <t>UA-Program Sales Misc</t>
  </si>
  <si>
    <t>UA MEMBERS</t>
  </si>
  <si>
    <t>UA Memberships &amp; Dues</t>
  </si>
  <si>
    <t>UA-P ADV B</t>
  </si>
  <si>
    <t>UA-Prog Adv Basketball</t>
  </si>
  <si>
    <t>UA-Prog Adv Miscellaneous</t>
  </si>
  <si>
    <t>UA-MASSAGE</t>
  </si>
  <si>
    <t>UA-Fit &amp; Rec Massage Therapy</t>
  </si>
  <si>
    <t>UA INSTR F</t>
  </si>
  <si>
    <t>UA Instr Fees-Clinics</t>
  </si>
  <si>
    <t>UA Instr Fees-Classes</t>
  </si>
  <si>
    <t>UA Instr Fees-Camp Fees</t>
  </si>
  <si>
    <t>UA Instr Fees-Fitness</t>
  </si>
  <si>
    <t>UA PRIVLED</t>
  </si>
  <si>
    <t>UA Privilege Fees Tennis</t>
  </si>
  <si>
    <t>UA PRIVATE</t>
  </si>
  <si>
    <t>UA Private Lessons</t>
  </si>
  <si>
    <t>UA Privilege Fees Swimming</t>
  </si>
  <si>
    <t>UA Privilege Fees Daily Recrea</t>
  </si>
  <si>
    <t>UA TOURNAM</t>
  </si>
  <si>
    <t>UA Tournament Fees</t>
  </si>
  <si>
    <t>UA SALES T</t>
  </si>
  <si>
    <t>UA Sales Tax Collected</t>
  </si>
  <si>
    <t>UA INTRAMU</t>
  </si>
  <si>
    <t>UA Intramural Fees</t>
  </si>
  <si>
    <t>UA-NCAA RE</t>
  </si>
  <si>
    <t>UA-Ncaa Reimbursements</t>
  </si>
  <si>
    <t>UA POSTAGE</t>
  </si>
  <si>
    <t>UA Postage &amp; Handing</t>
  </si>
  <si>
    <t>UA-LABOR C</t>
  </si>
  <si>
    <t>UA-Labor Charges</t>
  </si>
  <si>
    <t>UA-MISCELL</t>
  </si>
  <si>
    <t>UA-Miscellaneous</t>
  </si>
  <si>
    <t>Parking</t>
  </si>
  <si>
    <t>PARKING</t>
  </si>
  <si>
    <t>PARKING 18</t>
  </si>
  <si>
    <t>Parking 1800 Sherman</t>
  </si>
  <si>
    <t>Parking revenues from external individuals and entities</t>
  </si>
  <si>
    <t>PS PARKING</t>
  </si>
  <si>
    <t>PS Parking-Permits</t>
  </si>
  <si>
    <t>PS PKG KEY</t>
  </si>
  <si>
    <t>PS Parking-Key Cards</t>
  </si>
  <si>
    <t>USC-CONTRA</t>
  </si>
  <si>
    <t>USC-Contract Parking</t>
  </si>
  <si>
    <t>PS Parking-Fines</t>
  </si>
  <si>
    <t>USC-TRAIN</t>
  </si>
  <si>
    <t>USC-Train Tickets</t>
  </si>
  <si>
    <t>PS PUB SAF</t>
  </si>
  <si>
    <t>PS Pub Saf-Publ Safe Service</t>
  </si>
  <si>
    <t>EXT NONCOR</t>
  </si>
  <si>
    <t>Extnl Non-Core Telecom Service</t>
  </si>
  <si>
    <t>NETID - DA</t>
  </si>
  <si>
    <t>Netid - Data Network (Ext)</t>
  </si>
  <si>
    <t>CORE TELEC</t>
  </si>
  <si>
    <t>Core Telecom Services</t>
  </si>
  <si>
    <t>NMH TELEPH</t>
  </si>
  <si>
    <t>NMH Telephone Service</t>
  </si>
  <si>
    <t>NMH TEL SE</t>
  </si>
  <si>
    <t>NMH Tel Service- Drs,Etc.</t>
  </si>
  <si>
    <t>NMH REIMB</t>
  </si>
  <si>
    <t>NMH Reimb - Non Salary</t>
  </si>
  <si>
    <t>NMH Reimb - Salaries</t>
  </si>
  <si>
    <t>NMH Reimb - Benefits</t>
  </si>
  <si>
    <t>T/W  MANUA</t>
  </si>
  <si>
    <t>T/W  Manual (Owned)</t>
  </si>
  <si>
    <t>SUPER 8MM</t>
  </si>
  <si>
    <t>Super 8Mm Projectors</t>
  </si>
  <si>
    <t>Super 8Mm Projectors W/ Sound</t>
  </si>
  <si>
    <t>SPEAKERS &amp;</t>
  </si>
  <si>
    <t>Speakers &amp; Amplifiers</t>
  </si>
  <si>
    <t>COPIERS</t>
  </si>
  <si>
    <t>Copiers</t>
  </si>
  <si>
    <t>OSE LOST E</t>
  </si>
  <si>
    <t>OSE Lost Equipment</t>
  </si>
  <si>
    <t>Miscellaneous</t>
  </si>
  <si>
    <t>Miscellaneous Supplies</t>
  </si>
  <si>
    <t>AV BULBS</t>
  </si>
  <si>
    <t>AV Bulbs</t>
  </si>
  <si>
    <t>TRA-IN-CRE</t>
  </si>
  <si>
    <t>Trade-In Credit</t>
  </si>
  <si>
    <t>P&amp;D PRNT-O</t>
  </si>
  <si>
    <t>P&amp;D Printing-Aux&amp;Other</t>
  </si>
  <si>
    <t>P&amp;D PRINTI</t>
  </si>
  <si>
    <t>P&amp;D Printing Cash</t>
  </si>
  <si>
    <t>BIRL - TEN</t>
  </si>
  <si>
    <t>Birl - Tenant Services</t>
  </si>
  <si>
    <t>Trademark &amp; Licensing Revenue</t>
  </si>
  <si>
    <t>PATENTS</t>
  </si>
  <si>
    <t>Patents</t>
  </si>
  <si>
    <t>To record the revenue from the use of patents held by Northwestern.</t>
  </si>
  <si>
    <t>ROYALTIES/</t>
  </si>
  <si>
    <t>Royalties/NU Trademark</t>
  </si>
  <si>
    <t>To record the revenue from the use of royalties held by Northwestern.</t>
  </si>
  <si>
    <t>UA LICEN F</t>
  </si>
  <si>
    <t>UA Licensing Fees</t>
  </si>
  <si>
    <t>UA LICEN R</t>
  </si>
  <si>
    <t>UA Licensing Royalties</t>
  </si>
  <si>
    <t>TELE EXPRB</t>
  </si>
  <si>
    <t>Telephone Exp Reimb</t>
  </si>
  <si>
    <t>Typically used for external entity reimbursement; also see 40723 personal telephone reimbursement</t>
  </si>
  <si>
    <t>MOTOR POOL</t>
  </si>
  <si>
    <t>Motor Pool Car Rental</t>
  </si>
  <si>
    <t>Motor Pool Gas Sales</t>
  </si>
  <si>
    <t>Motor Pool Car Repair</t>
  </si>
  <si>
    <t>MAIL RM PO</t>
  </si>
  <si>
    <t>Mail Rm Postage Reimb</t>
  </si>
  <si>
    <t>USC POSTAG</t>
  </si>
  <si>
    <t>USC Postage</t>
  </si>
  <si>
    <t>USC-EXP ML</t>
  </si>
  <si>
    <t>USC Express Mail</t>
  </si>
  <si>
    <t>USC-PRINTI</t>
  </si>
  <si>
    <t>USC-Printing</t>
  </si>
  <si>
    <t>USC-MOVING</t>
  </si>
  <si>
    <t>USC-Moving</t>
  </si>
  <si>
    <t>USC-CONT M</t>
  </si>
  <si>
    <t>USC-Cont Move</t>
  </si>
  <si>
    <t>USC-PFC</t>
  </si>
  <si>
    <t>USC-Pfc</t>
  </si>
  <si>
    <t>USC-MCGAW</t>
  </si>
  <si>
    <t>USC-MCgaw Institutions Bus</t>
  </si>
  <si>
    <t>USC-SPECIA</t>
  </si>
  <si>
    <t>USC-Special Trips</t>
  </si>
  <si>
    <t>USC-CONTSP</t>
  </si>
  <si>
    <t>USC-Contspectrip</t>
  </si>
  <si>
    <t>USC-MCgaw Ticket Sales</t>
  </si>
  <si>
    <t>USC-UPS</t>
  </si>
  <si>
    <t>USC-Ups</t>
  </si>
  <si>
    <t>USC-TANK R</t>
  </si>
  <si>
    <t>USC-Tank Rental</t>
  </si>
  <si>
    <t>USC-GAS</t>
  </si>
  <si>
    <t>USC-Gas</t>
  </si>
  <si>
    <t>USC-ALCOHO</t>
  </si>
  <si>
    <t>USC-Alcohol</t>
  </si>
  <si>
    <t>USC-DRY IC</t>
  </si>
  <si>
    <t>USC-Dry Ice</t>
  </si>
  <si>
    <t>USC-CHEMIC</t>
  </si>
  <si>
    <t>USC-Chemicals</t>
  </si>
  <si>
    <t>USC-LIQUID</t>
  </si>
  <si>
    <t>USC-Liquid Nitrogen</t>
  </si>
  <si>
    <t>DESIGN</t>
  </si>
  <si>
    <t>DEBIT TERM</t>
  </si>
  <si>
    <t>Debit Stripe Term Rentals</t>
  </si>
  <si>
    <t>DEBIT OFFC</t>
  </si>
  <si>
    <t>Debit Stripe Off Camp Pos</t>
  </si>
  <si>
    <t>DEBIT VEND</t>
  </si>
  <si>
    <t>Debit Stripe Vending</t>
  </si>
  <si>
    <t>DEBIT LDRY</t>
  </si>
  <si>
    <t>Debit Stripe Laundry</t>
  </si>
  <si>
    <t>DEBIT COPY</t>
  </si>
  <si>
    <t>Debit Stripe Copiers</t>
  </si>
  <si>
    <t>DEBIT VST</t>
  </si>
  <si>
    <t>Debit Stripe Visit Cd</t>
  </si>
  <si>
    <t>WDCD PHONE</t>
  </si>
  <si>
    <t>Wdcd Phone Carrier</t>
  </si>
  <si>
    <t>EV PPHOTOS</t>
  </si>
  <si>
    <t>EV Passport Photos</t>
  </si>
  <si>
    <t>CH PPHOTOS</t>
  </si>
  <si>
    <t>CH Passport Photos</t>
  </si>
  <si>
    <t>LOCAL ATM</t>
  </si>
  <si>
    <t>Local Atm</t>
  </si>
  <si>
    <t>PASS THROU</t>
  </si>
  <si>
    <t>Pass Through Bk Fee Rev</t>
  </si>
  <si>
    <t>BANK CARD</t>
  </si>
  <si>
    <t>Bank Card Terminal Rental</t>
  </si>
  <si>
    <t>Bank Card Transaction Fees</t>
  </si>
  <si>
    <t>DUPL ID CD</t>
  </si>
  <si>
    <t>Duplicate Id Card Fee</t>
  </si>
  <si>
    <t>CCM AP-EXT</t>
  </si>
  <si>
    <t>CCM-Animal Purchases-EXT</t>
  </si>
  <si>
    <t>CCM AC-EXT</t>
  </si>
  <si>
    <t>CCM-Animal Care-EXT</t>
  </si>
  <si>
    <t>CEAR_AM_SS</t>
  </si>
  <si>
    <t>Cear-Anim Serv &amp; Supplies</t>
  </si>
  <si>
    <t>CEAR_AM_O3</t>
  </si>
  <si>
    <t>Cear-Animal Purchases Fy03</t>
  </si>
  <si>
    <t>LIBR-LIBRA</t>
  </si>
  <si>
    <t>LIBR-LOST</t>
  </si>
  <si>
    <t>Libr-Lost Book Fee</t>
  </si>
  <si>
    <t>LIBR-INTER</t>
  </si>
  <si>
    <t>Libr-Inter-Library Loans</t>
  </si>
  <si>
    <t>LIBR-BIBLI</t>
  </si>
  <si>
    <t>Libr-Bibliography Search</t>
  </si>
  <si>
    <t>LIBR-COPY</t>
  </si>
  <si>
    <t>Libr-Copy Service</t>
  </si>
  <si>
    <t>LIBR- TAPE</t>
  </si>
  <si>
    <t>Libr- Tape/Arch Sales</t>
  </si>
  <si>
    <t>LIBR- PHOT</t>
  </si>
  <si>
    <t>Libr- Photocopy Reimb</t>
  </si>
  <si>
    <t>LIBR-MISC</t>
  </si>
  <si>
    <t>Libr-Misc Sales &amp; Services</t>
  </si>
  <si>
    <t>Physical Plant</t>
  </si>
  <si>
    <t>PHY PLANT</t>
  </si>
  <si>
    <t>PH PLT - I</t>
  </si>
  <si>
    <t>Ph Plt - Ind Cost Rec</t>
  </si>
  <si>
    <t>RDA D &amp; C</t>
  </si>
  <si>
    <t>RDA D &amp; C Reserves</t>
  </si>
  <si>
    <t>FRATS &amp; SO</t>
  </si>
  <si>
    <t>Frats &amp; Sororities</t>
  </si>
  <si>
    <t>HOSP-CHGO</t>
  </si>
  <si>
    <t>Hospitals-Chgo</t>
  </si>
  <si>
    <t>EV HOSP,GA</t>
  </si>
  <si>
    <t>Ev Hosp,Garr &amp; Seabury</t>
  </si>
  <si>
    <t>PH PLT - D</t>
  </si>
  <si>
    <t>Ph Plt - Direct Purchases</t>
  </si>
  <si>
    <t>OTH OUT EV</t>
  </si>
  <si>
    <t>Other Outside-Evanston</t>
  </si>
  <si>
    <t>OTH OUT CH</t>
  </si>
  <si>
    <t>Other Outside-Chicago</t>
  </si>
  <si>
    <t>FR NMHC MP</t>
  </si>
  <si>
    <t>FR NMHC: Med Admin - Phys Lead</t>
  </si>
  <si>
    <t>FR NMHC ME</t>
  </si>
  <si>
    <t>FR NMHC: Med Admin - Edu Suppt</t>
  </si>
  <si>
    <t>FR NMHC MA</t>
  </si>
  <si>
    <t>FR NMHC: Med Admin - Admin Sup</t>
  </si>
  <si>
    <t>FR NMHC FR</t>
  </si>
  <si>
    <t>FR NMHC : Faculty Retention</t>
  </si>
  <si>
    <t>FR NMHC LR</t>
  </si>
  <si>
    <t>FR NMHC: Leadership Recruitmnt</t>
  </si>
  <si>
    <t>FR NMHC TR</t>
  </si>
  <si>
    <t>FR NMHC: Trans Sup - Research</t>
  </si>
  <si>
    <t>FR NMHC TA</t>
  </si>
  <si>
    <t>FR NMHC : Trans Sup - Academic</t>
  </si>
  <si>
    <t>FR NMHC TC</t>
  </si>
  <si>
    <t>FR NMHC : Trans Sup - Clinical</t>
  </si>
  <si>
    <t>FR NMHC PR</t>
  </si>
  <si>
    <t>FR NMHC: Prog Sup - Research</t>
  </si>
  <si>
    <t>FR NMHC PA</t>
  </si>
  <si>
    <t>FR NMHC: Prog Sup - Academic</t>
  </si>
  <si>
    <t>FR NMHC PC</t>
  </si>
  <si>
    <t>FR NMHC: Prog Sup - Clinical</t>
  </si>
  <si>
    <t>FR NMHC LP</t>
  </si>
  <si>
    <t>FR NMHC: Leased Empl-Phys/Psyc</t>
  </si>
  <si>
    <t>FR NMHC LN</t>
  </si>
  <si>
    <t>FR NMHC: Leased Empl- Non-Phys</t>
  </si>
  <si>
    <t>FR NMHC NC</t>
  </si>
  <si>
    <t>FR NMHC: Leased Empl- Non-Clin</t>
  </si>
  <si>
    <t>FR NMHC CL</t>
  </si>
  <si>
    <t>FR NMHC: Cont Serv - Lab Serv</t>
  </si>
  <si>
    <t>FR NMHC CO</t>
  </si>
  <si>
    <t>FR NMHC: Contract Serv - Other</t>
  </si>
  <si>
    <t>FR NMHC CT</t>
  </si>
  <si>
    <t>FR NMHC: Cont Serv- Clin Trial</t>
  </si>
  <si>
    <t>FR NMHC CC</t>
  </si>
  <si>
    <t>FR NMHC: Cont Serv - Clinical</t>
  </si>
  <si>
    <t>FR NMHC GP</t>
  </si>
  <si>
    <t>FR NMHC: Global Paymt Distribu</t>
  </si>
  <si>
    <t>FR NMHC SS</t>
  </si>
  <si>
    <t>FR NMHC: Spon Prog-Subcontract</t>
  </si>
  <si>
    <t>FR NMHC : Facil/Occup - Rent</t>
  </si>
  <si>
    <t>FR NMHC FU</t>
  </si>
  <si>
    <t>FR NMHC: Facil/Occup-Utilities</t>
  </si>
  <si>
    <t>FR NMHC FS</t>
  </si>
  <si>
    <t>FR NMHC: Facil/Occup - Support</t>
  </si>
  <si>
    <t>FR NMHC SE</t>
  </si>
  <si>
    <t>FR NMHC: Facil/Occup- Security</t>
  </si>
  <si>
    <t>FR NMHC FC</t>
  </si>
  <si>
    <t>FR NMHC: Facil/Occup -Cap&amp;Leas</t>
  </si>
  <si>
    <t>FR NMHC GN</t>
  </si>
  <si>
    <t>FR NMHC: Gen Admin - Netwk&amp;Com</t>
  </si>
  <si>
    <t>FR NMHC : Gen Admin - Postage</t>
  </si>
  <si>
    <t>FR NMHC GL</t>
  </si>
  <si>
    <t>FR NMHC : Gen Admin - Library</t>
  </si>
  <si>
    <t>FR NMHC RC</t>
  </si>
  <si>
    <t>FR NMHC : Residents - Comp</t>
  </si>
  <si>
    <t>FR NMHC RO</t>
  </si>
  <si>
    <t>FR NMHC: Residents - Other Exp</t>
  </si>
  <si>
    <t>FR NMHC AC</t>
  </si>
  <si>
    <t>FR NMHC : Fellows - ACGME Comp</t>
  </si>
  <si>
    <t>FR NMHC OE</t>
  </si>
  <si>
    <t>FR NMHC: Fel - ACGME Other Exp</t>
  </si>
  <si>
    <t>FR NMHC: Fel - Non-ACGME Comp</t>
  </si>
  <si>
    <t>FR NMHC NO</t>
  </si>
  <si>
    <t>FR NMHC: Fel- Non-ACGME Oth Ex</t>
  </si>
  <si>
    <t>FR NMHC DM</t>
  </si>
  <si>
    <t>FR NMHC : Dues, Memb, Licenses</t>
  </si>
  <si>
    <t>FR NMHC DS</t>
  </si>
  <si>
    <t>FR NMHC: Drugs, Med Devic&amp; Sup</t>
  </si>
  <si>
    <t>FR NMHC MC</t>
  </si>
  <si>
    <t>FR NMHC : Miscellaneous</t>
  </si>
  <si>
    <t>FR MCGAW M</t>
  </si>
  <si>
    <t>FR McGaw : Miscellaneous</t>
  </si>
  <si>
    <t>FR NU FR</t>
  </si>
  <si>
    <t>Fr NU : Faculty Retention</t>
  </si>
  <si>
    <t>FR NU LR</t>
  </si>
  <si>
    <t>Fr NU : Leadership Recruitment</t>
  </si>
  <si>
    <t>FR NU TR</t>
  </si>
  <si>
    <t>Fr NU: Trans Sup - Research</t>
  </si>
  <si>
    <t>FR NU TA</t>
  </si>
  <si>
    <t>Fr NU: Trans Sup - Academic</t>
  </si>
  <si>
    <t>FR NU TC</t>
  </si>
  <si>
    <t>Fr NU: Trans Sup - Clinical</t>
  </si>
  <si>
    <t>FR NU PR</t>
  </si>
  <si>
    <t>Fr NU: Prog Support - Research</t>
  </si>
  <si>
    <t>FR NU PA</t>
  </si>
  <si>
    <t>Fr NU: Prog Support - Academic</t>
  </si>
  <si>
    <t>FR NU PC</t>
  </si>
  <si>
    <t>Fr NU: Prog Support - Clinical</t>
  </si>
  <si>
    <t>FR NU SS</t>
  </si>
  <si>
    <t>Fr NU: Spon Prog - Subcontract</t>
  </si>
  <si>
    <t>FR NU PL</t>
  </si>
  <si>
    <t>Fr NU : Prof Liability</t>
  </si>
  <si>
    <t>FR NU GL</t>
  </si>
  <si>
    <t>Fr NU : Gen Liability</t>
  </si>
  <si>
    <t>Fr NU : Facil/Occup - Rent</t>
  </si>
  <si>
    <t>FR NU FU</t>
  </si>
  <si>
    <t>Fr NU: Facil/Occup - Utilities</t>
  </si>
  <si>
    <t>FR NU FS</t>
  </si>
  <si>
    <t>Fr NU : Facil/Occup - Support</t>
  </si>
  <si>
    <t>FR NU SE</t>
  </si>
  <si>
    <t>Fr NU : Facil/Occup - Security</t>
  </si>
  <si>
    <t>FR NU FC</t>
  </si>
  <si>
    <t>Fr NU: Facil/Occup -Cap&amp;Leas</t>
  </si>
  <si>
    <t>FR NU GN</t>
  </si>
  <si>
    <t>Fr NU: Gen Admin - Netwk&amp;Com</t>
  </si>
  <si>
    <t>FR NU GP</t>
  </si>
  <si>
    <t>Fr NU : Gen Admin - Postage</t>
  </si>
  <si>
    <t>Fr NU : Gen Admin - Library</t>
  </si>
  <si>
    <t>D&amp;C SOCIAL</t>
  </si>
  <si>
    <t>D&amp;C Social Dues-Acad Yr</t>
  </si>
  <si>
    <t>D&amp;C MAINTE</t>
  </si>
  <si>
    <t>D&amp;C Maintenance-Acad Yr</t>
  </si>
  <si>
    <t>D&amp;C Rental Income</t>
  </si>
  <si>
    <t>D&amp;C RENTAL</t>
  </si>
  <si>
    <t>RM ASINGLE</t>
  </si>
  <si>
    <t>D&amp;C Room Rent-A-Single</t>
  </si>
  <si>
    <t>RM ADOUBLE</t>
  </si>
  <si>
    <t>D&amp;C Room Rent-A-Double</t>
  </si>
  <si>
    <t>RM ATRIPLE</t>
  </si>
  <si>
    <t>D&amp;C Room Rent-A-Triple</t>
  </si>
  <si>
    <t>RM AQUAD</t>
  </si>
  <si>
    <t>D&amp;C Room Rent-A-Quad</t>
  </si>
  <si>
    <t>RM SINGLE</t>
  </si>
  <si>
    <t>D&amp;C Room Rent-Single</t>
  </si>
  <si>
    <t>RM SEMSTR</t>
  </si>
  <si>
    <t>D&amp;C Room Rent-Semester</t>
  </si>
  <si>
    <t>RM TRIMSTR</t>
  </si>
  <si>
    <t>D&amp;C Room Rent-Trimester</t>
  </si>
  <si>
    <t>RM QRTER</t>
  </si>
  <si>
    <t>D&amp;C Room Rent-Quarter</t>
  </si>
  <si>
    <t>RM 12 MON</t>
  </si>
  <si>
    <t>D&amp;C Room Rent-12 Months</t>
  </si>
  <si>
    <t>RM APART</t>
  </si>
  <si>
    <t>D&amp;C Room Rent-Apartment</t>
  </si>
  <si>
    <t>D&amp;C RM TRP</t>
  </si>
  <si>
    <t>D&amp;C Room Rent-Triple</t>
  </si>
  <si>
    <t>RM SMR CH</t>
  </si>
  <si>
    <t>D&amp;C Room Rent-Summer(Chgo)</t>
  </si>
  <si>
    <t>D&amp;C RM APT</t>
  </si>
  <si>
    <t>D&amp;C Room Rent-Apt</t>
  </si>
  <si>
    <t>RM X WKS</t>
  </si>
  <si>
    <t>D&amp;C Room Rent-X Weeks</t>
  </si>
  <si>
    <t>D&amp;C GUESTS</t>
  </si>
  <si>
    <t>D&amp;C Room Rent-Guests</t>
  </si>
  <si>
    <t>RM NONSTCS</t>
  </si>
  <si>
    <t>D&amp;C Room Rent-Nonstd-Cash</t>
  </si>
  <si>
    <t>D&amp;C RM RNT</t>
  </si>
  <si>
    <t>D&amp;C Room Rent-Nonstd-Billed</t>
  </si>
  <si>
    <t>RM ORGX EV</t>
  </si>
  <si>
    <t>D&amp;C Room Rent-Org Extern-Evans</t>
  </si>
  <si>
    <t>RM ORGX CH</t>
  </si>
  <si>
    <t>D&amp;C Room Rent-Org Extern-Chgo</t>
  </si>
  <si>
    <t>RM ORGN UT</t>
  </si>
  <si>
    <t>D&amp;C Room Rent-Organization Int</t>
  </si>
  <si>
    <t>SP BOOKST</t>
  </si>
  <si>
    <t>D&amp;C Space Rental-Bookstore</t>
  </si>
  <si>
    <t>D&amp;C SPACE</t>
  </si>
  <si>
    <t>D&amp;C Space Rental-Garage</t>
  </si>
  <si>
    <t>SP ORGEXT</t>
  </si>
  <si>
    <t>D&amp;C Space Rental-Orgext</t>
  </si>
  <si>
    <t>D&amp;C LOSTKY</t>
  </si>
  <si>
    <t>D&amp;C Fees-Lost Key</t>
  </si>
  <si>
    <t>FE LOCKER</t>
  </si>
  <si>
    <t>D&amp;C Fees-Locker &amp; Key Rental</t>
  </si>
  <si>
    <t>D&amp;C DMG</t>
  </si>
  <si>
    <t>D&amp;C Fees-Damages</t>
  </si>
  <si>
    <t>D&amp;C CLEAN</t>
  </si>
  <si>
    <t>D&amp;C Fees-Cleaning</t>
  </si>
  <si>
    <t>D&amp;C CLST F</t>
  </si>
  <si>
    <t>D&amp;C Fees-Closet Fee</t>
  </si>
  <si>
    <t>FE AIR CON</t>
  </si>
  <si>
    <t>D&amp;C Fees-Air Cond-Rental</t>
  </si>
  <si>
    <t>D&amp;C AC INS</t>
  </si>
  <si>
    <t>D&amp;C Fees-Air Cond-Install</t>
  </si>
  <si>
    <t>FE COT RNL</t>
  </si>
  <si>
    <t>D&amp;C Fees-Cot Rental</t>
  </si>
  <si>
    <t>D&amp;C APPL</t>
  </si>
  <si>
    <t>D&amp;C Fees Application</t>
  </si>
  <si>
    <t>D&amp;C DEP FO</t>
  </si>
  <si>
    <t>D&amp;C Fees-Deposit Forfeiture</t>
  </si>
  <si>
    <t>D&amp;C PARKIN</t>
  </si>
  <si>
    <t>D&amp;C Parking Sticker</t>
  </si>
  <si>
    <t>D&amp;C BOARD</t>
  </si>
  <si>
    <t>6MEAL PLAN</t>
  </si>
  <si>
    <t>UHFS Six-Meal Plan</t>
  </si>
  <si>
    <t>BD A PLN A</t>
  </si>
  <si>
    <t>D&amp;C Board-A-Plan A</t>
  </si>
  <si>
    <t>BD A 12</t>
  </si>
  <si>
    <t>D&amp;C Board-A-12 Meals/Wk</t>
  </si>
  <si>
    <t>BD A 13</t>
  </si>
  <si>
    <t>D&amp;C Board-A-13 Meals/Wk</t>
  </si>
  <si>
    <t>BD A 16</t>
  </si>
  <si>
    <t>D&amp;C Board-A-16 Meals/Wk</t>
  </si>
  <si>
    <t>BD A 19</t>
  </si>
  <si>
    <t>D&amp;C Board-A-19 Meals/Wk</t>
  </si>
  <si>
    <t>BD A PLN C</t>
  </si>
  <si>
    <t>D&amp;Ccboard-A-Plan C</t>
  </si>
  <si>
    <t>FS UNLTD P</t>
  </si>
  <si>
    <t>Food Srv-Unltd Premium</t>
  </si>
  <si>
    <t>FS MUNCH</t>
  </si>
  <si>
    <t>Food Svc-Munch Money Deposits</t>
  </si>
  <si>
    <t>D&amp;C VD LND</t>
  </si>
  <si>
    <t>D&amp;C Vending-Laundry</t>
  </si>
  <si>
    <t>D&amp;C VD FD</t>
  </si>
  <si>
    <t>D&amp;C Vending-Food &amp; Beverage</t>
  </si>
  <si>
    <t>D&amp;C VD GM</t>
  </si>
  <si>
    <t>D&amp;C Vending-Electronic Games</t>
  </si>
  <si>
    <t>SSAE-D&amp;C C</t>
  </si>
  <si>
    <t>SSAE-D&amp;C College Prep Clearing</t>
  </si>
  <si>
    <t>SSAE-D&amp;C N</t>
  </si>
  <si>
    <t>SSAE-D&amp;C Nhsi Brs Clearing</t>
  </si>
  <si>
    <t>D&amp;C MISCEL</t>
  </si>
  <si>
    <t>D&amp;C Miscellaneous Income</t>
  </si>
  <si>
    <t>D&amp;C SAGA T</t>
  </si>
  <si>
    <t>D&amp;C Saga Telephone Reimbursmnt</t>
  </si>
  <si>
    <t>A C SLEEPI</t>
  </si>
  <si>
    <t>A C Sleeping Room</t>
  </si>
  <si>
    <t>A C TELEPH</t>
  </si>
  <si>
    <t>A C Telephone Service</t>
  </si>
  <si>
    <t>A C BREAKF</t>
  </si>
  <si>
    <t>A C Breakfast</t>
  </si>
  <si>
    <t>A C LUNCH</t>
  </si>
  <si>
    <t>A C Lunch</t>
  </si>
  <si>
    <t>A C DINNER</t>
  </si>
  <si>
    <t>A C Dinner</t>
  </si>
  <si>
    <t>A C COFFEE</t>
  </si>
  <si>
    <t>A C Coffee Breaks</t>
  </si>
  <si>
    <t>A C RECEPT</t>
  </si>
  <si>
    <t>A C Receptions</t>
  </si>
  <si>
    <t>A C SPECIA</t>
  </si>
  <si>
    <t>A C Special Events</t>
  </si>
  <si>
    <t>A C LEVERO</t>
  </si>
  <si>
    <t>A C Leverone Cafe</t>
  </si>
  <si>
    <t>A C BEVERA</t>
  </si>
  <si>
    <t>A C Beverage</t>
  </si>
  <si>
    <t>A C CLASS</t>
  </si>
  <si>
    <t>A C Class Room Rental</t>
  </si>
  <si>
    <t>A C NEWSPA</t>
  </si>
  <si>
    <t>A C Newspapers</t>
  </si>
  <si>
    <t>A C DANCE</t>
  </si>
  <si>
    <t>A C Dance Floor</t>
  </si>
  <si>
    <t>A C SUNDRI</t>
  </si>
  <si>
    <t>A C Sundries</t>
  </si>
  <si>
    <t>A C CLEARI</t>
  </si>
  <si>
    <t>A C Clearing</t>
  </si>
  <si>
    <t>SSAE-UB (4</t>
  </si>
  <si>
    <t>SSAE-UB (402) Dent Med Equip</t>
  </si>
  <si>
    <t>SSAE-UB (496) Tax Collections</t>
  </si>
  <si>
    <t>SSAE-UB-OT</t>
  </si>
  <si>
    <t>SSAE-UB-Other Expense Reimb</t>
  </si>
  <si>
    <t>SSAE-UB-LE</t>
  </si>
  <si>
    <t>SSAE-UB-Lease Income</t>
  </si>
  <si>
    <t>SSAE NUP B</t>
  </si>
  <si>
    <t>SSAE NUP Book Sales - Reg</t>
  </si>
  <si>
    <t>SSAE NUP Book Sales - Other</t>
  </si>
  <si>
    <t>SSAE NUP A</t>
  </si>
  <si>
    <t>SSAE NUP Addt'L-Royalties Ect.</t>
  </si>
  <si>
    <t>Expended For Plant Facilities</t>
  </si>
  <si>
    <t>EXP_PLT_FA</t>
  </si>
  <si>
    <t>LIAB_UNEXP</t>
  </si>
  <si>
    <t>Liabilities From Unexpended</t>
  </si>
  <si>
    <t>Retirement of Indebtedness</t>
  </si>
  <si>
    <t>RETIREMENT</t>
  </si>
  <si>
    <t>Retirement Of Indebtedness</t>
  </si>
  <si>
    <t>ADVANCE FO</t>
  </si>
  <si>
    <t>Advance For Plant</t>
  </si>
  <si>
    <t>Interest on Loans Recv</t>
  </si>
  <si>
    <t>INTEREST</t>
  </si>
  <si>
    <t>Interest</t>
  </si>
  <si>
    <t>UNCLAIMED</t>
  </si>
  <si>
    <t>Unclaimed Funds Revenues</t>
  </si>
  <si>
    <t>INT GVT ND</t>
  </si>
  <si>
    <t>Interest From Government/NDSL</t>
  </si>
  <si>
    <t>INT LN REC</t>
  </si>
  <si>
    <t>Interest On Loans Receivable</t>
  </si>
  <si>
    <t>Realized Gain (Loss) Investment</t>
  </si>
  <si>
    <t>RG INVEST</t>
  </si>
  <si>
    <t>Realized Gain (Loss) Investmnt</t>
  </si>
  <si>
    <t>RG INV UNR</t>
  </si>
  <si>
    <t>Realized Gains on Invest-Unres</t>
  </si>
  <si>
    <t>RG INV RST</t>
  </si>
  <si>
    <t>Realized Gains on Invest-Restr</t>
  </si>
  <si>
    <t>Realized Gain (Loss) Plant Assets</t>
  </si>
  <si>
    <t>RG PLANT</t>
  </si>
  <si>
    <t>Realized Gain(Loss) Plant Asst</t>
  </si>
  <si>
    <t>RGL EQUIP</t>
  </si>
  <si>
    <t>Realized Gain(Loss) Equipment</t>
  </si>
  <si>
    <t>LT FE UPSL</t>
  </si>
  <si>
    <t>Late Fees/Sl Upsl</t>
  </si>
  <si>
    <t>LT FE OTH</t>
  </si>
  <si>
    <t>Late Fees/Sl Other</t>
  </si>
  <si>
    <t>Funding Commitments</t>
  </si>
  <si>
    <t>FUNDCOMMIT</t>
  </si>
  <si>
    <t>Budget Carryforward Revenue</t>
  </si>
  <si>
    <t>BudgCF REV</t>
  </si>
  <si>
    <t>RDX Revenue</t>
  </si>
  <si>
    <t>RDX REVNE</t>
  </si>
  <si>
    <t>RDX Dept Sales</t>
  </si>
  <si>
    <t>RDX DPT SL</t>
  </si>
  <si>
    <t>RDX IBM SA</t>
  </si>
  <si>
    <t>RDX IBM Sales</t>
  </si>
  <si>
    <t>RDX ZENITH</t>
  </si>
  <si>
    <t>RDX Zenith Sales</t>
  </si>
  <si>
    <t>RDX MS SOF</t>
  </si>
  <si>
    <t>RDX Ms Software Sales</t>
  </si>
  <si>
    <t>RDX PRINTE</t>
  </si>
  <si>
    <t>RDX Printer Sales</t>
  </si>
  <si>
    <t>RDX SALE C</t>
  </si>
  <si>
    <t>RDX Sale Case/Course Materials</t>
  </si>
  <si>
    <t>An intra university non cash sale of case/course materials to another university organization.</t>
  </si>
  <si>
    <t>RDX INTERD</t>
  </si>
  <si>
    <t>RDX Interdept Tix (Non-Ath)</t>
  </si>
  <si>
    <t>Internal ticket sales, non-Athletic</t>
  </si>
  <si>
    <t>RDX SALE P</t>
  </si>
  <si>
    <t>RDX Sale Publications/Books</t>
  </si>
  <si>
    <t>To record the revenue from the sale of a publication or book to a university organization.</t>
  </si>
  <si>
    <t>RDX SHOP S</t>
  </si>
  <si>
    <t>RDX Shop Services</t>
  </si>
  <si>
    <t>To record the revenue from sales to university organizations for the services of any university shop.</t>
  </si>
  <si>
    <t>RDX SALE O</t>
  </si>
  <si>
    <t>RDX Sale Of Lab Supplies</t>
  </si>
  <si>
    <t>To record the revenue from sales of laboratory supplies by storerooms other than University Purchasing Stores to University organizations.</t>
  </si>
  <si>
    <t>RDX SALE T</t>
  </si>
  <si>
    <t>RDX Sale Tech Services</t>
  </si>
  <si>
    <t>To record the revenue from the sale of technical services to university organizations other than Auxiliary Enterprises provided by other University Organizations.</t>
  </si>
  <si>
    <t>RDX SHIPPI</t>
  </si>
  <si>
    <t>RDX Shipping Expense</t>
  </si>
  <si>
    <t>To record the sale of shipping expenses incurred by an organization when it is billed to another NU organization as a separate item.</t>
  </si>
  <si>
    <t>RDX VISA P</t>
  </si>
  <si>
    <t>RDX Visa Process Fees</t>
  </si>
  <si>
    <t>Internal fee revenues from processing Visas for  NU departments</t>
  </si>
  <si>
    <t>RDX DIPLOM</t>
  </si>
  <si>
    <t>RDX Diploma Sales</t>
  </si>
  <si>
    <t>To record the revenue from charges to university schools and divisions for the purchase of graduation diplomas by the registrar.</t>
  </si>
  <si>
    <t>RDX BIOTEC</t>
  </si>
  <si>
    <t>RDX Biotechnology Lab</t>
  </si>
  <si>
    <t>Internal biotechnology lab revenues</t>
  </si>
  <si>
    <t>RDX RADIAT</t>
  </si>
  <si>
    <t>RDX Radiation Film Badges</t>
  </si>
  <si>
    <t>To record the revenue from sales of radiation film badges to NU organizations.</t>
  </si>
  <si>
    <t>RDX ELECTR</t>
  </si>
  <si>
    <t>RDX Electron Microscope Use</t>
  </si>
  <si>
    <t>To record the revenue from usage of the electron microscope by university organizations.</t>
  </si>
  <si>
    <t>RDX QBIC S</t>
  </si>
  <si>
    <t>RDX QBIC Services</t>
  </si>
  <si>
    <t>Internal QBIC services revenues</t>
  </si>
  <si>
    <t>RDX CAMI S</t>
  </si>
  <si>
    <t>RDX CAMI Services</t>
  </si>
  <si>
    <t>Internal CAMI services revenues</t>
  </si>
  <si>
    <t>RDX ANALYS</t>
  </si>
  <si>
    <t>RDX Analysis Service</t>
  </si>
  <si>
    <t>Internal analysis services revenues</t>
  </si>
  <si>
    <t>RDX SALE U</t>
  </si>
  <si>
    <t>RDX Sale Used Equipment</t>
  </si>
  <si>
    <t>To record the revenue from the sale of used equipment to another NU organization (non Auxiliary).</t>
  </si>
  <si>
    <t>RDX ADVERT</t>
  </si>
  <si>
    <t>RDX Advertising</t>
  </si>
  <si>
    <t>To record the revenue from charges to university schools and divisions for the sale of advertising to be used in publications, programs, etc.</t>
  </si>
  <si>
    <t>RDX LIQUID</t>
  </si>
  <si>
    <t>RDX Liquid Nitrogen</t>
  </si>
  <si>
    <t>To record the revenue from the sale of liquid nitrogen to other university organizations.</t>
  </si>
  <si>
    <t>RDX Liquid Helium</t>
  </si>
  <si>
    <t>To record the revenue from the sale of liquid helium to other university organizations.</t>
  </si>
  <si>
    <t>RDX NMR SE</t>
  </si>
  <si>
    <t>RDX NMR Services</t>
  </si>
  <si>
    <t>Internal NMR services revenues</t>
  </si>
  <si>
    <t>RDX MISC S</t>
  </si>
  <si>
    <t>RDX Misc Sales &amp; Services</t>
  </si>
  <si>
    <t>To record the internal sales revenue from any sale or service between organizations not covered by other RDX revenue sources.</t>
  </si>
  <si>
    <t>RDX TOWER</t>
  </si>
  <si>
    <t>RDX Tower Travel</t>
  </si>
  <si>
    <t>RDX FOUR C</t>
  </si>
  <si>
    <t>RDX Four Corners</t>
  </si>
  <si>
    <t>RDX INTRA</t>
  </si>
  <si>
    <t>RDX Intra World</t>
  </si>
  <si>
    <t>RDX HTT TR</t>
  </si>
  <si>
    <t>RDX HTT Travel</t>
  </si>
  <si>
    <t>RDX FILM/A</t>
  </si>
  <si>
    <t>RDX Film/AV Rental Fee</t>
  </si>
  <si>
    <t>To record the revenue from the rental of films or audio visual equipment by university organizations other than Auxiliary Enterprises or student organizations.</t>
  </si>
  <si>
    <t>RDX LAB FE</t>
  </si>
  <si>
    <t>RDX Lab Fees-Other</t>
  </si>
  <si>
    <t>Internal laboratory fee revenues</t>
  </si>
  <si>
    <t>RDX_HS_RAD</t>
  </si>
  <si>
    <t>RDX HS Radiology-Athletic Dept</t>
  </si>
  <si>
    <t>RDX MISCEL</t>
  </si>
  <si>
    <t>RDX Miscellaneous Fees</t>
  </si>
  <si>
    <t>To record the revenue from fees from university organizations not covered in other RDX revenue sources.</t>
  </si>
  <si>
    <t>RDX FSM AD</t>
  </si>
  <si>
    <t>RDX Fsm Administrative Fees</t>
  </si>
  <si>
    <t>RDX CME CN</t>
  </si>
  <si>
    <t>RDX CME Conference Revenue</t>
  </si>
  <si>
    <t>RDX Intra Univ Training Classe</t>
  </si>
  <si>
    <t>RDX COMPUT</t>
  </si>
  <si>
    <t>RDX Computer Services</t>
  </si>
  <si>
    <t>To record the revenue from the sale of computer services to university organizations other than Auxiliary Enterprises.</t>
  </si>
  <si>
    <t>RDX Computer Supplies</t>
  </si>
  <si>
    <t>To record the revenue from the sale of computer supplies to University organizations (other than auxiliary enterprises or agency funds).</t>
  </si>
  <si>
    <t>RDX Computer Software</t>
  </si>
  <si>
    <t>To record the revenue from the sale of computer software to university organizations (other than auxiliary enterprises or agency funds).</t>
  </si>
  <si>
    <t>RDX Computer Srv Spon Research</t>
  </si>
  <si>
    <t>RDX Reimbursements</t>
  </si>
  <si>
    <t>RDX REIM</t>
  </si>
  <si>
    <t>RDX AWARD</t>
  </si>
  <si>
    <t>RDX Award Salary Reimbursement</t>
  </si>
  <si>
    <t>To record the revenue received by organizations for faculty salaries chargeable to sponsored project awards.</t>
  </si>
  <si>
    <t>RDX Award Benefit Reimbursemnt</t>
  </si>
  <si>
    <t>RDX UNIV S</t>
  </si>
  <si>
    <t>RDX Univ Ss Dept I/C Fees</t>
  </si>
  <si>
    <t>RDX INTER-</t>
  </si>
  <si>
    <t>RDX Inter-Dept Copier/Duplic</t>
  </si>
  <si>
    <t>To record the revenue from charges to organizations for use of copiers/duplicating equipment.</t>
  </si>
  <si>
    <t>RDX Inter-Dept Sundry</t>
  </si>
  <si>
    <t>To record the revenue from other inter-dept service charges to internal NU organizations.</t>
  </si>
  <si>
    <t>RDX Benefit Reimbursement</t>
  </si>
  <si>
    <t>RDX BEN RE</t>
  </si>
  <si>
    <t>RDX BEN PL</t>
  </si>
  <si>
    <t>RDX Benefit Pool Recovery</t>
  </si>
  <si>
    <t>RDX BEN</t>
  </si>
  <si>
    <t>RDX Benefit</t>
  </si>
  <si>
    <t>RDX Clinic Services</t>
  </si>
  <si>
    <t>RDX CLINIC</t>
  </si>
  <si>
    <t>RDX Clinic Trials Revenue</t>
  </si>
  <si>
    <t>RDX NUC-SZ</t>
  </si>
  <si>
    <t>RDX NUC-Szabo Dept Sales</t>
  </si>
  <si>
    <t>RDX UNIV D</t>
  </si>
  <si>
    <t>RDX Univ Departments</t>
  </si>
  <si>
    <t>RDX VISSCH</t>
  </si>
  <si>
    <t>RDX SH Hosp Plan - Vis Schol</t>
  </si>
  <si>
    <t>RDX - CLIN</t>
  </si>
  <si>
    <t>RDX - Clinic Fees</t>
  </si>
  <si>
    <t>RDX HS V&amp;I</t>
  </si>
  <si>
    <t>RDX HS Vaccines &amp; Immunization</t>
  </si>
  <si>
    <t>RDX HS MSE</t>
  </si>
  <si>
    <t>RDX HS Med Supplies &amp; Equip</t>
  </si>
  <si>
    <t>RDX HS DTP</t>
  </si>
  <si>
    <t>RDX HS Diagnostic Tests &amp; Proc</t>
  </si>
  <si>
    <t>RDX HS CUN</t>
  </si>
  <si>
    <t>RDX HS Clinic Use - NU</t>
  </si>
  <si>
    <t>RDX HS HIF</t>
  </si>
  <si>
    <t>RDX HS Health Information Fees</t>
  </si>
  <si>
    <t>RDX HS MAF</t>
  </si>
  <si>
    <t>RDX HS Missed Appt Fees</t>
  </si>
  <si>
    <t>RDX HS LTI</t>
  </si>
  <si>
    <t>RDX HS Lab Tests-Intl HS Srvcs</t>
  </si>
  <si>
    <t>RDX HS LTE</t>
  </si>
  <si>
    <t>RDX HS Lab Tests-Extl HS Srvcs</t>
  </si>
  <si>
    <t>RDX HS PPR</t>
  </si>
  <si>
    <t>RDX HS Pharmacy- Prescriptions</t>
  </si>
  <si>
    <t>RDX HSPOTC</t>
  </si>
  <si>
    <t>RDX HS Pharmacy - OTC</t>
  </si>
  <si>
    <t>RDX P ST-G</t>
  </si>
  <si>
    <t>RDX P St-General</t>
  </si>
  <si>
    <t>RDX P ST-P</t>
  </si>
  <si>
    <t>RDX P St-Paper &amp; Off Supp</t>
  </si>
  <si>
    <t>RDX UA TCK</t>
  </si>
  <si>
    <t>RDX UA - Ticket Sales</t>
  </si>
  <si>
    <t>RDX UA AWY</t>
  </si>
  <si>
    <t>RDX UA - Away Ticket Sales</t>
  </si>
  <si>
    <t>RDX UA -ST</t>
  </si>
  <si>
    <t>RDX UA - Student Tickets</t>
  </si>
  <si>
    <t>RDX UA NCA</t>
  </si>
  <si>
    <t>RDX UA - Tickets NCAA</t>
  </si>
  <si>
    <t>RDX UA CON</t>
  </si>
  <si>
    <t>RDX UA - Concessions</t>
  </si>
  <si>
    <t>RDXUA PFTB</t>
  </si>
  <si>
    <t>RDX UA - Parking Football</t>
  </si>
  <si>
    <t>RDXUA PBKB</t>
  </si>
  <si>
    <t>RDX UA - Parking Basketball</t>
  </si>
  <si>
    <t>RDXUA MSSG</t>
  </si>
  <si>
    <t>RDX UA - Massage</t>
  </si>
  <si>
    <t>RDXUA INCL</t>
  </si>
  <si>
    <t>RDX UA - Instr Fees Classes</t>
  </si>
  <si>
    <t>RDXUA INFI</t>
  </si>
  <si>
    <t>RDX UA - Instr Fees Fitness</t>
  </si>
  <si>
    <t>RDXUA PRTE</t>
  </si>
  <si>
    <t>RDX UA - Privilege Fees Tennis</t>
  </si>
  <si>
    <t>RDX UA DFR</t>
  </si>
  <si>
    <t>RDX UA - Daily Fees Recreation</t>
  </si>
  <si>
    <t>RDX UA P&amp;H</t>
  </si>
  <si>
    <t>RDX UA - Postage &amp; Handling</t>
  </si>
  <si>
    <t>RDX Parking</t>
  </si>
  <si>
    <t>RDX PARK</t>
  </si>
  <si>
    <t>RDXUSCPARK</t>
  </si>
  <si>
    <t>RDX USC Parking</t>
  </si>
  <si>
    <t>RDXPKG PRM</t>
  </si>
  <si>
    <t>RDX PS Parking - Permits</t>
  </si>
  <si>
    <t>RDXPSFINES</t>
  </si>
  <si>
    <t>RDX PS Parking - Fines</t>
  </si>
  <si>
    <t>RDX PS PUB</t>
  </si>
  <si>
    <t>RDX PS Pub Saf-Pub Safe Serv</t>
  </si>
  <si>
    <t>RDX NON-CO</t>
  </si>
  <si>
    <t>RDX Non-Core Telecom Services</t>
  </si>
  <si>
    <t>RDX TELECM</t>
  </si>
  <si>
    <t>RDX Telecom Services</t>
  </si>
  <si>
    <t>RDX SPEAKE</t>
  </si>
  <si>
    <t>RDX Speakers &amp; Amplifiers</t>
  </si>
  <si>
    <t>RDX COPIER</t>
  </si>
  <si>
    <t>RDX Copiers</t>
  </si>
  <si>
    <t>RDX Copiers-Other</t>
  </si>
  <si>
    <t>RDX FAX LA</t>
  </si>
  <si>
    <t>RDX Fax Laser Toner</t>
  </si>
  <si>
    <t>RDX Printer Laser Toner</t>
  </si>
  <si>
    <t>RDX AV BUL</t>
  </si>
  <si>
    <t>RDX AV Bulbs</t>
  </si>
  <si>
    <t>RDX BAL CA</t>
  </si>
  <si>
    <t>RDX Balance Calibration</t>
  </si>
  <si>
    <t>RDX MAINT</t>
  </si>
  <si>
    <t>RDX Maintenance Contract</t>
  </si>
  <si>
    <t>RDX REPAIR</t>
  </si>
  <si>
    <t>RDX Repair Other</t>
  </si>
  <si>
    <t>RDX OSE CL</t>
  </si>
  <si>
    <t>RDX OSE Clearing</t>
  </si>
  <si>
    <t>RDX P&amp;D PR</t>
  </si>
  <si>
    <t>RDX P&amp;D Printing</t>
  </si>
  <si>
    <t>RDX P&amp;D Printing Booklets</t>
  </si>
  <si>
    <t>RDX P&amp;D IN</t>
  </si>
  <si>
    <t>RDX P&amp;D Inst Dupl-2020</t>
  </si>
  <si>
    <t>RDX P&amp;D DU</t>
  </si>
  <si>
    <t>RDX P&amp;D Dupl-2020 Ridge</t>
  </si>
  <si>
    <t>RDX P&amp;D Dupl-Crown</t>
  </si>
  <si>
    <t>RDX P&amp;D Dupl Chicago</t>
  </si>
  <si>
    <t>RDX P&amp;D Inst Dupl-Levb</t>
  </si>
  <si>
    <t>RDX P&amp;D OF</t>
  </si>
  <si>
    <t>RDX P&amp;D Offset Covers</t>
  </si>
  <si>
    <t>RDX TELEPH</t>
  </si>
  <si>
    <t>RDX Telephone Exp Reimb</t>
  </si>
  <si>
    <t>RDX MOTOR</t>
  </si>
  <si>
    <t>RDX Motor Pool Gas Sales</t>
  </si>
  <si>
    <t>RDX Motor Pool Car Repair</t>
  </si>
  <si>
    <t>RDX Motor Pool Towing</t>
  </si>
  <si>
    <t>RDX MAIL R</t>
  </si>
  <si>
    <t>RDX Mail Rm Postage Reimb</t>
  </si>
  <si>
    <t>RDX TECH M</t>
  </si>
  <si>
    <t>RDX Tech Mail Room Postage</t>
  </si>
  <si>
    <t>RDX TECH B</t>
  </si>
  <si>
    <t>RDX Tech Business Reply</t>
  </si>
  <si>
    <t>RDX POSTAG</t>
  </si>
  <si>
    <t>RDX Postage Due</t>
  </si>
  <si>
    <t>RDX BULK M</t>
  </si>
  <si>
    <t>RDX Bulk Mail</t>
  </si>
  <si>
    <t>RDX BUSINE</t>
  </si>
  <si>
    <t>RDX Business Reply</t>
  </si>
  <si>
    <t>RDX SECOND</t>
  </si>
  <si>
    <t>RDX Second Class</t>
  </si>
  <si>
    <t>RDX INTERN</t>
  </si>
  <si>
    <t>RDX International Mail</t>
  </si>
  <si>
    <t>RDX USC-PO</t>
  </si>
  <si>
    <t>RDX USC-Postage</t>
  </si>
  <si>
    <t>RDX USC-EX</t>
  </si>
  <si>
    <t>RDX USC-Express Mail</t>
  </si>
  <si>
    <t>RDX USC-LA</t>
  </si>
  <si>
    <t>RDX USC-Laundering Services</t>
  </si>
  <si>
    <t>RDX USC-MO</t>
  </si>
  <si>
    <t>RDX USC-Moving</t>
  </si>
  <si>
    <t>RDX USC-CO</t>
  </si>
  <si>
    <t>RDX USC-Cont Move</t>
  </si>
  <si>
    <t>RDX USC-PF</t>
  </si>
  <si>
    <t>RDX USC-Pfc</t>
  </si>
  <si>
    <t>RDX USC-MC</t>
  </si>
  <si>
    <t>RDX USC-MCgaw Institutions Bus</t>
  </si>
  <si>
    <t>RDX USC-SP</t>
  </si>
  <si>
    <t>RDX USC-Special Trips</t>
  </si>
  <si>
    <t>RDX USC-Contspectrip</t>
  </si>
  <si>
    <t>RDX USC-AL</t>
  </si>
  <si>
    <t>RDX USC-Alumni Van Service</t>
  </si>
  <si>
    <t>RDX USC-ST</t>
  </si>
  <si>
    <t>RDX USC-Student Van Service</t>
  </si>
  <si>
    <t>RDX USC-UP</t>
  </si>
  <si>
    <t>RDX USC-Ups</t>
  </si>
  <si>
    <t>RDX USC-TA</t>
  </si>
  <si>
    <t>RDX USC-Tank Rental Ch</t>
  </si>
  <si>
    <t>RDX USC-GA</t>
  </si>
  <si>
    <t>RDX USC-Gas Chi</t>
  </si>
  <si>
    <t>RDX USC-Alcohol</t>
  </si>
  <si>
    <t>RDX USC-DR</t>
  </si>
  <si>
    <t>RDX USC-Dry Ice</t>
  </si>
  <si>
    <t>RDX USC-CH</t>
  </si>
  <si>
    <t>RDX USC-Chemicals</t>
  </si>
  <si>
    <t>RDX USC GA</t>
  </si>
  <si>
    <t>RDX USC Gas Ev</t>
  </si>
  <si>
    <t>RDX USC TA</t>
  </si>
  <si>
    <t>RDX USC Tank Rental Ev</t>
  </si>
  <si>
    <t>RDX USC-LI</t>
  </si>
  <si>
    <t>RDX USC-Liquid Nitrogen</t>
  </si>
  <si>
    <t>RDX DESIGN</t>
  </si>
  <si>
    <t>RDX Design/Editorial</t>
  </si>
  <si>
    <t>RDX PRODUC</t>
  </si>
  <si>
    <t>RDX Production</t>
  </si>
  <si>
    <t>RDX PHOTOG</t>
  </si>
  <si>
    <t>RDX Photography</t>
  </si>
  <si>
    <t>RDX PRINTI</t>
  </si>
  <si>
    <t>RDX Printing</t>
  </si>
  <si>
    <t>RDX TYPESE</t>
  </si>
  <si>
    <t>RDX Typesetting</t>
  </si>
  <si>
    <t>RDX PAPER</t>
  </si>
  <si>
    <t>RDX Paper Supplies</t>
  </si>
  <si>
    <t>RDX FINISH</t>
  </si>
  <si>
    <t>RDX Finishers</t>
  </si>
  <si>
    <t>RDX FREELA</t>
  </si>
  <si>
    <t>RDX Freelancers</t>
  </si>
  <si>
    <t>RDX CCM AP</t>
  </si>
  <si>
    <t>RDX-CCM Animal Purchases-PI</t>
  </si>
  <si>
    <t>RDX-CCM Animal Purchases-CCM</t>
  </si>
  <si>
    <t>RDX CCM AC</t>
  </si>
  <si>
    <t>RDX-CCM Animal Care-PI</t>
  </si>
  <si>
    <t>RDX-CCM Animal Care-CCM</t>
  </si>
  <si>
    <t>RDX CCM SV</t>
  </si>
  <si>
    <t>RDX CCM Service Charges</t>
  </si>
  <si>
    <t>RDX CEAR-A</t>
  </si>
  <si>
    <t>RDX Cear-Anim Serv &amp; Supplies</t>
  </si>
  <si>
    <t>RDX LIBR-L</t>
  </si>
  <si>
    <t>RDX Libr-Library Fines</t>
  </si>
  <si>
    <t>RDX LIBR-I</t>
  </si>
  <si>
    <t>RDX Libr-Inter-Library Loans</t>
  </si>
  <si>
    <t>RDX LIBR-B</t>
  </si>
  <si>
    <t>RDX Libr-Bibliography Search</t>
  </si>
  <si>
    <t>RDX LIBR-C</t>
  </si>
  <si>
    <t>RDX Libr-Copy Service</t>
  </si>
  <si>
    <t>RDX LIBR-S</t>
  </si>
  <si>
    <t>RDX Libr-Supply Room</t>
  </si>
  <si>
    <t>RDX LIBR-</t>
  </si>
  <si>
    <t>RDX Libr- Tape/Archive Sales</t>
  </si>
  <si>
    <t>RDX LIBR-P</t>
  </si>
  <si>
    <t>RDX Libr-Photocopy Reimb</t>
  </si>
  <si>
    <t>RDX LIBR-M</t>
  </si>
  <si>
    <t>RDX Libr-Misc Sales &amp; Services</t>
  </si>
  <si>
    <t>RDX Physical Plant</t>
  </si>
  <si>
    <t>RDX PHYPNT</t>
  </si>
  <si>
    <t>RDX 710 ED</t>
  </si>
  <si>
    <t>RDX 710 Educational Plant</t>
  </si>
  <si>
    <t>RDX 150 AT</t>
  </si>
  <si>
    <t>RDX 150 Athletic Plant</t>
  </si>
  <si>
    <t>RDX DEPART</t>
  </si>
  <si>
    <t>RDX Department Reqs</t>
  </si>
  <si>
    <t>RDX DEFERR</t>
  </si>
  <si>
    <t>RDX Deferred Maintenance</t>
  </si>
  <si>
    <t>RDX ATHLET</t>
  </si>
  <si>
    <t>RDX Athletic Reqs</t>
  </si>
  <si>
    <t>RDX OTHER</t>
  </si>
  <si>
    <t>RDX Other Univ Bldgs-Plant</t>
  </si>
  <si>
    <t>RDX PH PLT</t>
  </si>
  <si>
    <t>RDX Ph Plt-Services</t>
  </si>
  <si>
    <t>RDX Intra Ph Plt Charges</t>
  </si>
  <si>
    <t>RDX Ph Plt - Intra Ph Plt Sale</t>
  </si>
  <si>
    <t>RDX Rental Income</t>
  </si>
  <si>
    <t>RDX RENTAL</t>
  </si>
  <si>
    <t>RDX FACILI</t>
  </si>
  <si>
    <t>RDX Facility Rental (Non Ath)</t>
  </si>
  <si>
    <t>To record the revenue from the rental of university facilities to a University organization.</t>
  </si>
  <si>
    <t>RDX Motor Pool Car Rental</t>
  </si>
  <si>
    <t>RDX D&amp;C RM</t>
  </si>
  <si>
    <t>RDX D&amp;C Rm Rent Counselor&amp;Stf</t>
  </si>
  <si>
    <t>RDX UA-REN</t>
  </si>
  <si>
    <t>RDX UA - Rental Fees</t>
  </si>
  <si>
    <t>RDX SPACE</t>
  </si>
  <si>
    <t>RDX Space Rental-Univ Depts</t>
  </si>
  <si>
    <t>Internal revenues from renting space to NU departments</t>
  </si>
  <si>
    <t>RDX D&amp;C SP</t>
  </si>
  <si>
    <t>RDX D&amp;C Spc Rntl Intra D&amp;C</t>
  </si>
  <si>
    <t>RDX D&amp;C Board</t>
  </si>
  <si>
    <t>RDX BOARD</t>
  </si>
  <si>
    <t>RDX BD CNS</t>
  </si>
  <si>
    <t>RDX D&amp;C Bd - Couns &amp; Staff</t>
  </si>
  <si>
    <t>RDX BD RAR</t>
  </si>
  <si>
    <t>RDX D&amp;C Bd- Ra/Rhc Board</t>
  </si>
  <si>
    <t>RDX D&amp;C MI</t>
  </si>
  <si>
    <t>RDX D&amp;C Miscellaneous Income</t>
  </si>
  <si>
    <t>RDX Allen Center</t>
  </si>
  <si>
    <t>RDX BEDRM</t>
  </si>
  <si>
    <t>RDX A C Bedrooms</t>
  </si>
  <si>
    <t>RDX A C Telephone Service</t>
  </si>
  <si>
    <t>RDX BRKFT</t>
  </si>
  <si>
    <t>RDX A C Breakfast</t>
  </si>
  <si>
    <t>RDX LUNCH</t>
  </si>
  <si>
    <t>RDX A C Lunch</t>
  </si>
  <si>
    <t>RDX DINNER</t>
  </si>
  <si>
    <t>RDX A C Dinner</t>
  </si>
  <si>
    <t>RDX COFFEE</t>
  </si>
  <si>
    <t>RDX A C Coffee</t>
  </si>
  <si>
    <t>RDX RECPTN</t>
  </si>
  <si>
    <t>RDX A C Receptions</t>
  </si>
  <si>
    <t>RDX BEVERG</t>
  </si>
  <si>
    <t>RDX A C Beverage</t>
  </si>
  <si>
    <t>RDX CLASSR</t>
  </si>
  <si>
    <t>RDX A C Classroom</t>
  </si>
  <si>
    <t>RDX NEWSPR</t>
  </si>
  <si>
    <t>RDX A C Newspapers</t>
  </si>
  <si>
    <t>RDX MSCPRK</t>
  </si>
  <si>
    <t>RDX A C Misc Parking</t>
  </si>
  <si>
    <t>RDX CLEARG</t>
  </si>
  <si>
    <t>RDX A C Clearing</t>
  </si>
  <si>
    <t>RDX SSAE-U</t>
  </si>
  <si>
    <t>RDX SSAE-UB Dep Acct Clearing</t>
  </si>
  <si>
    <t xml:space="preserve">Recommended Within the Same Fund (use with 88599). Transfer transactions move supporting monies between managing units when a budget transaction cannot be used. Non-mandatory transfers (description NMT) are typical programmatic internal funding transactions.                                                                                                                                            </t>
  </si>
  <si>
    <t xml:space="preserve">Recommended Within the Same Fund (use with 88299). Transfer transactions move supporting monies between managing units when a budget transaction cannot be used. Non-mandatory transfers (description NMT) are typical programmatic internal funding transactions.                                                                                                                                            </t>
  </si>
  <si>
    <t xml:space="preserve">Recommended Generic (use with 88802). Transfer transactions move supporting monies between managing units when a budget transaction cannot be used. Non-mandatory transfers (description NMT) are typical programmatic internal funding transactions.                                                                                                                                            </t>
  </si>
  <si>
    <t xml:space="preserve">Recommended Generic (use with 88801). Transfer transactions move supporting monies between managing units when a budget transaction cannot be used. Non-mandatory transfers (description NMT) are typical programmatic internal funding transactions.                                                                                                                                            </t>
  </si>
  <si>
    <t>Roll-up Description</t>
  </si>
  <si>
    <t>FringeBenefits Non-Acad</t>
  </si>
  <si>
    <t>NUFinancials Description</t>
  </si>
  <si>
    <t>Roll-up Account
Level 1</t>
  </si>
  <si>
    <t>Roll-up Account
Level 2</t>
  </si>
  <si>
    <t>FR NMHC: NMCat Contrib</t>
  </si>
  <si>
    <t>SSAE NUP E</t>
  </si>
  <si>
    <t>SSAE NUP Electronic-Royalties</t>
  </si>
  <si>
    <t>RDX TWRHTL</t>
  </si>
  <si>
    <t>RDX Tower hotels</t>
  </si>
  <si>
    <t>FMDC FEES</t>
  </si>
  <si>
    <t>RDX FMDC Coordination I/C Fees</t>
  </si>
  <si>
    <t>VISION INS</t>
  </si>
  <si>
    <t>Vision Insurance</t>
  </si>
  <si>
    <t>TUIT EMPLP</t>
  </si>
  <si>
    <t>Tuition - Employee Portable</t>
  </si>
  <si>
    <t>TO NMHC TR</t>
  </si>
  <si>
    <t>To NMHC : Trans Sup - Research</t>
  </si>
  <si>
    <t>TO NMHC TA</t>
  </si>
  <si>
    <t>To NMHC : Trans Sup- Academic</t>
  </si>
  <si>
    <t>TO NMHC TC</t>
  </si>
  <si>
    <t>To NMHC : Trans Sup - Clinical</t>
  </si>
  <si>
    <t>TO NMHC PR</t>
  </si>
  <si>
    <t>To NMHC : Prog Sup - Research</t>
  </si>
  <si>
    <t>TO NMHC PA</t>
  </si>
  <si>
    <t>To NMHC : Prog Sup - Academic</t>
  </si>
  <si>
    <t>TO NMHC PC</t>
  </si>
  <si>
    <t>To NMHC : Prog Sup - Clinical</t>
  </si>
  <si>
    <t>TO NMHC LP</t>
  </si>
  <si>
    <t>To NMHC :Leased Empl-Phys/Psyc</t>
  </si>
  <si>
    <t>TO NMHC LN</t>
  </si>
  <si>
    <t>To NMHC: Leased Empl- Non-Phys</t>
  </si>
  <si>
    <t>TO NMHC CL</t>
  </si>
  <si>
    <t>To NMHC : Contract Serv - Lab</t>
  </si>
  <si>
    <t>TO NMHC CO</t>
  </si>
  <si>
    <t>To NMHC: Contract Serv - Other</t>
  </si>
  <si>
    <t>TO NMHC CT</t>
  </si>
  <si>
    <t>To NMHC: Cont Serv- Clin Trial</t>
  </si>
  <si>
    <t>TO NMHC CC</t>
  </si>
  <si>
    <t>To NMHC:To NMHC : Contract Ser</t>
  </si>
  <si>
    <t>TO NMHC GP</t>
  </si>
  <si>
    <t>To NMHC: Global Paymt Distribu</t>
  </si>
  <si>
    <t>TO NMHC SS</t>
  </si>
  <si>
    <t>To NMHC: Spon Prog-Subcontract</t>
  </si>
  <si>
    <t>TO NMHC FR</t>
  </si>
  <si>
    <t>To NMHC : Facil/Occup - Rent</t>
  </si>
  <si>
    <t>TO NMHC FU</t>
  </si>
  <si>
    <t>To NMHC: Facil/Occup-Utilities</t>
  </si>
  <si>
    <t>TO NMHC FS</t>
  </si>
  <si>
    <t>To NMHC: Facil/Occup - Support</t>
  </si>
  <si>
    <t>TO NMHC SE</t>
  </si>
  <si>
    <t>To NMHC: Facil/Occup -Security</t>
  </si>
  <si>
    <t>TO NMHC FC</t>
  </si>
  <si>
    <t>To NMHC: Facil/Occup -Cap&amp;Leas</t>
  </si>
  <si>
    <t>TO NMHC GN</t>
  </si>
  <si>
    <t>To NMHC: Gen Admin - Netwk&amp;Com</t>
  </si>
  <si>
    <t>To NMHC : Gen Admin - Postage</t>
  </si>
  <si>
    <t>TO NMHC GL</t>
  </si>
  <si>
    <t>To NMHC : Gen Admin - Library</t>
  </si>
  <si>
    <t>TO NMHC RC</t>
  </si>
  <si>
    <t>To NMHC : Residents - Comp</t>
  </si>
  <si>
    <t>TO MNHC RO</t>
  </si>
  <si>
    <t>To NMHC: Residents - Other Exp</t>
  </si>
  <si>
    <t>TO MNHC AC</t>
  </si>
  <si>
    <t>To NMHC : Fellows - ACGME Comp</t>
  </si>
  <si>
    <t>TO NMHC OE</t>
  </si>
  <si>
    <t>To NMHC: Fel - ACGME Other Exp</t>
  </si>
  <si>
    <t>To NMHC: Fel - Non-ACGME Comp</t>
  </si>
  <si>
    <t>TO NMHC NO</t>
  </si>
  <si>
    <t>To NMHC: Fel- Non-ACGME Oth Ex</t>
  </si>
  <si>
    <t>TO NMHC DM</t>
  </si>
  <si>
    <t>To NMHC : Dues, Memb, Licenses</t>
  </si>
  <si>
    <t>TO NMHC DS</t>
  </si>
  <si>
    <t>To NMHC: Drugs, Med Devic&amp; Sup</t>
  </si>
  <si>
    <t>TO NMHC MC</t>
  </si>
  <si>
    <t>To NMHC : Miscellaneous</t>
  </si>
  <si>
    <t>TO MCGAW R</t>
  </si>
  <si>
    <t>TO MCGAW O</t>
  </si>
  <si>
    <t>To McGaw: Residents- Other Exp</t>
  </si>
  <si>
    <t>TO MCGAW F</t>
  </si>
  <si>
    <t>To McGaw: Fellows - ACGME ComP</t>
  </si>
  <si>
    <t>To McGaw : Fellows - ACGME Oth</t>
  </si>
  <si>
    <t>TO MCGAW N</t>
  </si>
  <si>
    <t>To McGaw: Fel - Non-ACGME Comp</t>
  </si>
  <si>
    <t>TO MCGAW E</t>
  </si>
  <si>
    <t>To McGaw:Fel- Non-ACGME Oth Ex</t>
  </si>
  <si>
    <t>TO MCGAW D</t>
  </si>
  <si>
    <t>To McGaw : Dues, Memb, License</t>
  </si>
  <si>
    <t>TO MCGAW M</t>
  </si>
  <si>
    <t>To McGaw : Miscellaneous</t>
  </si>
  <si>
    <t>TO NU FR</t>
  </si>
  <si>
    <t>To NU : Faculty Retention</t>
  </si>
  <si>
    <t>TO NU LR</t>
  </si>
  <si>
    <t>To NU : Leadership Recruitment</t>
  </si>
  <si>
    <t>TO NU TR</t>
  </si>
  <si>
    <t>To NU : Trans Sup - Research</t>
  </si>
  <si>
    <t>TO NU TA</t>
  </si>
  <si>
    <t>To NU : Trans Sup - Academic</t>
  </si>
  <si>
    <t>TO NU TC</t>
  </si>
  <si>
    <t>To NU : Trans Support - Clinic</t>
  </si>
  <si>
    <t>TO NU PR</t>
  </si>
  <si>
    <t>To NU : Prog Sup - Research</t>
  </si>
  <si>
    <t>TO NU PA</t>
  </si>
  <si>
    <t>To NU : Prog Sup - Academic</t>
  </si>
  <si>
    <t>TO NU PC</t>
  </si>
  <si>
    <t>To NU : Prog Sup - Clinical</t>
  </si>
  <si>
    <t>TO NU CL</t>
  </si>
  <si>
    <t>To NU: Contract Serv -Lab Serv</t>
  </si>
  <si>
    <t>TO NU CO</t>
  </si>
  <si>
    <t>To NU : Contract Serv - Other</t>
  </si>
  <si>
    <t>TO NU CT</t>
  </si>
  <si>
    <t>To NU: Cont Serv - Clin Trial</t>
  </si>
  <si>
    <t>TO NU CC</t>
  </si>
  <si>
    <t>To NU: Contract Serv -Clinical</t>
  </si>
  <si>
    <t>TO NU GP</t>
  </si>
  <si>
    <t>To NU: Global Payment Distribu</t>
  </si>
  <si>
    <t>TO NU SS</t>
  </si>
  <si>
    <t>To NU: Spon Prog - Subcontract</t>
  </si>
  <si>
    <t>TO NU PL</t>
  </si>
  <si>
    <t>To NU : Prof Liability</t>
  </si>
  <si>
    <t>TO NU GL</t>
  </si>
  <si>
    <t>To NU : Gen Liability</t>
  </si>
  <si>
    <t>To NU : Facil/Occup - Rent</t>
  </si>
  <si>
    <t>TO NU FU</t>
  </si>
  <si>
    <t>To NU: Facil/Occup - Utilities</t>
  </si>
  <si>
    <t>TO NU FS</t>
  </si>
  <si>
    <t>To NU : Facil/Occup - Support</t>
  </si>
  <si>
    <t>To NU : Facil/Occup - Security</t>
  </si>
  <si>
    <t>TO NU FC</t>
  </si>
  <si>
    <t>To NU: Facil/Occup -Cap&amp;Leas</t>
  </si>
  <si>
    <t>TO NU GN</t>
  </si>
  <si>
    <t>To NU: Gen Admin - Netwk&amp;Com</t>
  </si>
  <si>
    <t>To NU : Gen Admin - Postage</t>
  </si>
  <si>
    <t>To NU : Gen Admin - Library</t>
  </si>
  <si>
    <t>TO NU DM</t>
  </si>
  <si>
    <t>To NU : Dues, Memb, Licenses</t>
  </si>
  <si>
    <t>TO NU DS</t>
  </si>
  <si>
    <t>To NU: Drugs, Med Devic&amp; Sup</t>
  </si>
  <si>
    <t>TO NU MS</t>
  </si>
  <si>
    <t>To NU: Mission Support Contrib</t>
  </si>
  <si>
    <t>TO NU RE</t>
  </si>
  <si>
    <t>To NU : Research and Edu Fund</t>
  </si>
  <si>
    <t>NUQ - HSS</t>
  </si>
  <si>
    <t>NUQ - Household Startup Suppli</t>
  </si>
  <si>
    <t>Typically used by Parking services to charge departments for purchases of visitor parking passes</t>
  </si>
  <si>
    <t>HAZARD GAS</t>
  </si>
  <si>
    <t>Hazardous Gases</t>
  </si>
  <si>
    <t>Hazardous Gas is used in conjunction with Item category: LAB_HAZARDOUS_GAS.  This account code will automatically route to the Office for Research Safety (ORS) and, for grant accounts, to ASRSP.</t>
  </si>
  <si>
    <t>ART PRESRV</t>
  </si>
  <si>
    <t>Art Preservation Supplies</t>
  </si>
  <si>
    <t>Typically used by Block Museum for materials used in art preservation</t>
  </si>
  <si>
    <t>ARTWK D/C</t>
  </si>
  <si>
    <t>Artwork for Display/Collection</t>
  </si>
  <si>
    <t>Typically used only by Block Museum for materials used in creating displays of art collection</t>
  </si>
  <si>
    <t>TS CTR FEE</t>
  </si>
  <si>
    <t>Temporary Staffing Center Fee</t>
  </si>
  <si>
    <t>NUQ - HC</t>
  </si>
  <si>
    <t>NUQ - Housing Cleaning</t>
  </si>
  <si>
    <t>NUQ - ELT</t>
  </si>
  <si>
    <t>NUQ - Employee Local Transport</t>
  </si>
  <si>
    <t>NUQ - DT</t>
  </si>
  <si>
    <t>NUQ - Dependent Tuition</t>
  </si>
  <si>
    <t>FAC FEE RG</t>
  </si>
  <si>
    <t>FSM Facility Usage Fee - rechr</t>
  </si>
  <si>
    <t>I S HYBRID</t>
  </si>
  <si>
    <t>FSM Internal Space - hybrid</t>
  </si>
  <si>
    <t>NUQ - HOUS</t>
  </si>
  <si>
    <t>NUQ - Housing</t>
  </si>
  <si>
    <t>NUQ - HT</t>
  </si>
  <si>
    <t>NUQ - Housing Utilities</t>
  </si>
  <si>
    <t>ART SH&amp;SRV</t>
  </si>
  <si>
    <t>Art Shipping and Services</t>
  </si>
  <si>
    <t>Typically used only by Block Museum for artwork shipping and related services</t>
  </si>
  <si>
    <t>NUQ - HGS</t>
  </si>
  <si>
    <t>NUQ - Household Goods Shipping</t>
  </si>
  <si>
    <t>ART EXHIB</t>
  </si>
  <si>
    <t>Art Exhibition Fees</t>
  </si>
  <si>
    <t>Typically used only by Block Museum for artwork exhibit fees</t>
  </si>
  <si>
    <t>ART INSTAL</t>
  </si>
  <si>
    <t>Art Installation Services</t>
  </si>
  <si>
    <t>Typically used only by Block Museum for artwork exhibit installation services</t>
  </si>
  <si>
    <t>MOBCOMREIM</t>
  </si>
  <si>
    <t>Mobile Communication Reimb</t>
  </si>
  <si>
    <t>Used by Payroll  to process a nontaxable allowance for mobile communication; devices and service plans; see policy on  Mobile Communications for requirements.</t>
  </si>
  <si>
    <t>NUQ - EPT</t>
  </si>
  <si>
    <t>NUQ - Emergency Personal Travl</t>
  </si>
  <si>
    <t>NUQ - EB 1</t>
  </si>
  <si>
    <t>NUQ - Excess Baggage (1st yr)</t>
  </si>
  <si>
    <t>NUQ-NCB VS</t>
  </si>
  <si>
    <t>NUQ - NCB Visa Services</t>
  </si>
  <si>
    <t>NUQ - CU</t>
  </si>
  <si>
    <t>NUQ - Communications Utilities</t>
  </si>
  <si>
    <t>ATH EQ N-C</t>
  </si>
  <si>
    <t>Athletic Equipment - Non Capit</t>
  </si>
  <si>
    <t>Athletic equipment that costs less than $5,000</t>
  </si>
  <si>
    <t>ATH EQ CAP</t>
  </si>
  <si>
    <t>Athletic Equipment - Capital</t>
  </si>
  <si>
    <t xml:space="preserve">Athletic equipment that costs $5,000 or more per unit and has a useful life of one year or more. </t>
  </si>
  <si>
    <t>OTHR CAP E</t>
  </si>
  <si>
    <t>Other Capital Equipment</t>
  </si>
  <si>
    <t xml:space="preserve">Equipment that costs $5,000 or more per unit and has a useful life of one year or more. </t>
  </si>
  <si>
    <t>SUB 25K WA</t>
  </si>
  <si>
    <t>Subcontracts to $25,000 Waived</t>
  </si>
  <si>
    <t>SUB&lt;25K FA</t>
  </si>
  <si>
    <t>Subcontract &lt; 25000 Waived F&amp;A</t>
  </si>
  <si>
    <t>CHART DONA</t>
  </si>
  <si>
    <t>Auth Charitable Donation</t>
  </si>
  <si>
    <t>Centrally approved charitable donations to a registered not-for-profit organization; see Charitable Donations Policy and approval request form.</t>
  </si>
  <si>
    <t>A C G R S</t>
  </si>
  <si>
    <t>ATH -CONF GATE RECEIPT SHARING</t>
  </si>
  <si>
    <t>ATH CONT G</t>
  </si>
  <si>
    <t>ATH - Contest Guarantees</t>
  </si>
  <si>
    <t>TO NU NMC</t>
  </si>
  <si>
    <t>To NU : NMCat Contrib</t>
  </si>
  <si>
    <t>D'S C TO</t>
  </si>
  <si>
    <t>Dean's Commitment To</t>
  </si>
  <si>
    <t>FSM AP OUT</t>
  </si>
  <si>
    <t>FSM Appropriation Out</t>
  </si>
  <si>
    <t>NMH GT OUT</t>
  </si>
  <si>
    <t>NMH Grant transfer Out</t>
  </si>
  <si>
    <t>NONRECURRO</t>
  </si>
  <si>
    <t>NMT - Non-recurring apprprtn</t>
  </si>
  <si>
    <t>NMT-TO LOA</t>
  </si>
  <si>
    <t>NMT-To Loan Funds</t>
  </si>
  <si>
    <t>(use with 88550) Transfer transactions move supporting monies between managing units when a budget transaction cannot be used. Non-mandatory transfers (description NMT) are typical programmatic internal funding transactions.                                                                                                                                            </t>
  </si>
  <si>
    <t>LAW ID TRA</t>
  </si>
  <si>
    <t>LAW Inter-dept transfers</t>
  </si>
  <si>
    <t>(use with 88555) Transfer transactions move supporting monies between managing units when a budget transaction cannot be used. Non-mandatory transfers (description NMT) are typical programmatic internal funding transactions.                                                                                                                                            </t>
  </si>
  <si>
    <t>PY GFT ADJ</t>
  </si>
  <si>
    <t>PY gift adjustment</t>
  </si>
  <si>
    <t>(use with 88556) Transfer transactions move supporting monies between managing units when a budget transaction cannot be used. Non-mandatory transfers (description NMT) are typical programmatic internal funding transactions.                                                                                                                                            </t>
  </si>
  <si>
    <t>NMT LAWMSC</t>
  </si>
  <si>
    <t>NMT - Law Misc</t>
  </si>
  <si>
    <t>(use with 88557) Transfer transactions move supporting monies between managing units when a budget transaction cannot be used. Non-mandatory transfers (description NMT) are typical programmatic internal funding transactions.                                                                                                                                            </t>
  </si>
  <si>
    <t>NMT-SP EXP</t>
  </si>
  <si>
    <t>NMT - Space Sublease Expense</t>
  </si>
  <si>
    <t>(use with 88570) Transfer transactions move supporting monies between managing units when a budget transaction cannot be used. Non-mandatory transfers (description NMT) are typical programmatic internal funding transactions.                                                                                                                                            </t>
  </si>
  <si>
    <t>TO NU USS</t>
  </si>
  <si>
    <t>To NU : Univ Shared Serv</t>
  </si>
  <si>
    <t>TO NU SSA</t>
  </si>
  <si>
    <t>To NU: Shared Serv adjust</t>
  </si>
  <si>
    <t>TO NU CONT</t>
  </si>
  <si>
    <t>To NU: Contribution</t>
  </si>
  <si>
    <t>TO NU FSE</t>
  </si>
  <si>
    <t>To NU: Fin System Exp</t>
  </si>
  <si>
    <t>TO NU CCM</t>
  </si>
  <si>
    <t>To NU: CCM Exp</t>
  </si>
  <si>
    <t>NMT-FSM CS</t>
  </si>
  <si>
    <t>NMT – FSM Cost Sharing</t>
  </si>
  <si>
    <t>NMT-FSM TX</t>
  </si>
  <si>
    <t>NMT - FSM Tax-From Gift</t>
  </si>
  <si>
    <t>NMT-FSMTX</t>
  </si>
  <si>
    <t>NMT - FSM Tax-From Endow</t>
  </si>
  <si>
    <t>NMT-TUITTX</t>
  </si>
  <si>
    <t>NMT - Tuition Tax</t>
  </si>
  <si>
    <t>FR NU NMC</t>
  </si>
  <si>
    <t>Fr NU : NMCat Contrib</t>
  </si>
  <si>
    <t>D'S C FROM</t>
  </si>
  <si>
    <t>Dean's Commitment From</t>
  </si>
  <si>
    <t>FSM AP IN</t>
  </si>
  <si>
    <t>FSM Appropriation In</t>
  </si>
  <si>
    <t>NMH GT IN</t>
  </si>
  <si>
    <t>NMH Grant transfer In</t>
  </si>
  <si>
    <t>NONRECURRI</t>
  </si>
  <si>
    <t>NMT-FR LOA</t>
  </si>
  <si>
    <t>NMT-From Loan Fds</t>
  </si>
  <si>
    <t>(use with 88520) Transfer transactions move supporting monies between managing units when a budget transaction cannot be used. Non-mandatory transfers (description NMT) are typical programmatic internal funding transactions.                                                                                                                                            </t>
  </si>
  <si>
    <t>(use with 88255) Transfer transactions move supporting monies between managing units when a budget transaction cannot be used. Non-mandatory transfers (description NMT) are typical programmatic internal funding transactions.                                                                                                                                            </t>
  </si>
  <si>
    <t>(use with 88256) Transfer transactions move supporting monies between managing units when a budget transaction cannot be used. Non-mandatory transfers (description NMT) are typical programmatic internal funding transactions.                                                                                                                                            </t>
  </si>
  <si>
    <t>(use with 88257) Transfer transactions move supporting monies between managing units when a budget transaction cannot be used. Non-mandatory transfers (description NMT) are typical programmatic internal funding transactions.                                                                                                                                            </t>
  </si>
  <si>
    <t>NMT-SP REV</t>
  </si>
  <si>
    <t>NMT - Space Sublease Revenue</t>
  </si>
  <si>
    <t>(use with 88270) Transfer transactions move supporting monies between managing units when a budget transaction cannot be used. Non-mandatory transfers (description NMT) are typical programmatic internal funding transactions.                                                                                                                                            </t>
  </si>
  <si>
    <t>FR NU USS</t>
  </si>
  <si>
    <t>Fr NU : Univ Shared Serv</t>
  </si>
  <si>
    <t>FR NU SSA</t>
  </si>
  <si>
    <t>Fr NU: Shared Serv adjust</t>
  </si>
  <si>
    <t>FR NU CONT</t>
  </si>
  <si>
    <t>Fr NU: Contribution</t>
  </si>
  <si>
    <t>FR NU FSE</t>
  </si>
  <si>
    <t>Fr NU: Fin System Exp</t>
  </si>
  <si>
    <t>FR NU CCM</t>
  </si>
  <si>
    <t>Fr NU: CCM Exp</t>
  </si>
  <si>
    <t>NMT-FSMTAX</t>
  </si>
  <si>
    <t>NMT - FSM Tax-Gift</t>
  </si>
  <si>
    <t>NMT-FSMTXE</t>
  </si>
  <si>
    <t>NMT - FSM Tax-Endow</t>
  </si>
  <si>
    <t>FSM AA OUT</t>
  </si>
  <si>
    <t>FSM Admin Approp Out</t>
  </si>
  <si>
    <t>FSM Admin Approp In</t>
  </si>
  <si>
    <t>RESERVEINC</t>
  </si>
  <si>
    <t>DONOR BNFT</t>
  </si>
  <si>
    <t>Donor Bnft</t>
  </si>
  <si>
    <t>FSM AA IN</t>
  </si>
  <si>
    <t>Physical Plant Property</t>
  </si>
  <si>
    <t>Utilities and Communication</t>
  </si>
  <si>
    <t>Trademark and Royalty Fees</t>
  </si>
  <si>
    <t>Tuition-SON NUstud-NUcourse</t>
  </si>
  <si>
    <t>TUT SON NU</t>
  </si>
  <si>
    <t>Tuition-SON NUstud-nonNUcrse</t>
  </si>
  <si>
    <t>TUT SON NN</t>
  </si>
  <si>
    <t>Tuition-SON ConsAffstud-NUcrse</t>
  </si>
  <si>
    <t>TUT SON CA</t>
  </si>
  <si>
    <t>Tuition-SON Otherstud-NUcourse</t>
  </si>
  <si>
    <t>TUT SON OT</t>
  </si>
  <si>
    <t>OFB Airfare</t>
  </si>
  <si>
    <t>RDX OFBAIR</t>
  </si>
  <si>
    <t>OFB Hotels</t>
  </si>
  <si>
    <t>RDX OFBHTL</t>
  </si>
  <si>
    <t>IW Hotels</t>
  </si>
  <si>
    <t>RDX IWHTL</t>
  </si>
  <si>
    <t>T100 Hotels</t>
  </si>
  <si>
    <t>RDX T100HT</t>
  </si>
  <si>
    <t>RDX D&amp;C Maintenance</t>
  </si>
  <si>
    <t>RDX DC MAI</t>
  </si>
  <si>
    <t>RDX D&amp;C Requested Services</t>
  </si>
  <si>
    <t>RDX DC RS</t>
  </si>
  <si>
    <t>RDX Allen Center Maintenance</t>
  </si>
  <si>
    <t>RDX A C M</t>
  </si>
  <si>
    <t>RDX Allen Ctr Request Service</t>
  </si>
  <si>
    <t>RDX ACRS</t>
  </si>
  <si>
    <t>Animal Purch by Service Center</t>
  </si>
  <si>
    <t>ANIMAL PUR</t>
  </si>
  <si>
    <t>2U Semester Online Servicing</t>
  </si>
  <si>
    <t>2U SON SRV</t>
  </si>
  <si>
    <t>Animal Care by Service Center</t>
  </si>
  <si>
    <t>ANIMA CARE</t>
  </si>
  <si>
    <t>External Communication Device</t>
  </si>
  <si>
    <t>EXT COM DV</t>
  </si>
  <si>
    <t>2U SON NUstud-nonNUcrse Tuitn</t>
  </si>
  <si>
    <t>2U SON NNU</t>
  </si>
  <si>
    <t>Animal care costs passed through from service center; a separate classification for animal care costs made by service centers and then passed through to other chartstrings</t>
  </si>
  <si>
    <t>Animal purchase costs passed through from service center; a separate classification for animal purchases made by service centers and then passed through to other chartstrings</t>
  </si>
  <si>
    <t>Communication device purchase from external vendors - not through NUIT; to facilitate the review of expenses for communication devices such as wireless phones, tablets or other devices purchased through external vendors</t>
  </si>
  <si>
    <t>Generally reserved for use by Central departments; payments made to 2U, Inc. for consulting and professional services associated with courses available via Semester Online (SON).</t>
  </si>
  <si>
    <t>Quest - High Perf Comp CAP</t>
  </si>
  <si>
    <t>QUEST CAP</t>
  </si>
  <si>
    <t>Non-NU Institute Fellow Fringe</t>
  </si>
  <si>
    <t>NON NU IFF</t>
  </si>
  <si>
    <t>FR NMHC_Research &amp; Educatn Fd</t>
  </si>
  <si>
    <t>FR NMHC RE</t>
  </si>
  <si>
    <t>Non-NU Institute Fellow Salary</t>
  </si>
  <si>
    <t>NON NU IFS</t>
  </si>
  <si>
    <t>Non-NU Inst Fellow Overhead</t>
  </si>
  <si>
    <t>NON NU IFO</t>
  </si>
  <si>
    <t>Vault - Data Storage CAP</t>
  </si>
  <si>
    <t>DATA CAP</t>
  </si>
  <si>
    <t>FR NMHC_Mission Support Contri</t>
  </si>
  <si>
    <t>FR MNHC MS</t>
  </si>
  <si>
    <t>Vault - Data Storage NON-CAP</t>
  </si>
  <si>
    <t>DATA NONCP</t>
  </si>
  <si>
    <t>Merchandise Resale-POD $0 Invt</t>
  </si>
  <si>
    <t>MR POD $0</t>
  </si>
  <si>
    <t>Print on Demand, $0 inventory items, purchased wholesale for retail sale</t>
  </si>
  <si>
    <t>Payments for salary of non-NU org fellows; no effort generated.</t>
  </si>
  <si>
    <t>Payments for fringe of non-NU org fellows.</t>
  </si>
  <si>
    <t>Payments for overhead related to salary for non-NU org fellows.</t>
  </si>
  <si>
    <t>Account Code Guide Search Options</t>
  </si>
  <si>
    <t>DC B S B</t>
  </si>
  <si>
    <t>D&amp;C Board-Spring Break</t>
  </si>
  <si>
    <t>TECH FEES</t>
  </si>
  <si>
    <t>Technology Fees</t>
  </si>
  <si>
    <t>RDX - AVS</t>
  </si>
  <si>
    <t>RDX - Athletic Van Service</t>
  </si>
  <si>
    <t>Fr NMG: Med Admin - Phys Lead</t>
  </si>
  <si>
    <t>FR NMG MP</t>
  </si>
  <si>
    <t>Fr NMG: Med Admin - Edu Suppt</t>
  </si>
  <si>
    <t>FR NMG ME</t>
  </si>
  <si>
    <t>Fr NMG: Med Admin - Admin Sup</t>
  </si>
  <si>
    <t>FR NMG MA</t>
  </si>
  <si>
    <t>Fr NMG : Faculty Retention</t>
  </si>
  <si>
    <t>FR NMG FR</t>
  </si>
  <si>
    <t>Fr NMG: Leadership Recruitmnt</t>
  </si>
  <si>
    <t>FR NMG LR</t>
  </si>
  <si>
    <t>Fr NMG: Trans Sup - Research</t>
  </si>
  <si>
    <t>FR NMG TR</t>
  </si>
  <si>
    <t>FR NMG TA</t>
  </si>
  <si>
    <t>Fr NMG: Trans Sup - Clinical</t>
  </si>
  <si>
    <t>FR NMG TC</t>
  </si>
  <si>
    <t>Fr NMG : Prog Sup - Research</t>
  </si>
  <si>
    <t>FR NMG PR</t>
  </si>
  <si>
    <t>Fr NMG: Prog Sup - Academic</t>
  </si>
  <si>
    <t>FR NMG PA</t>
  </si>
  <si>
    <t>Fr NMG: Prog Sup - Clinical</t>
  </si>
  <si>
    <t>FR NMG PC</t>
  </si>
  <si>
    <t>Fr NMG: Leased Empl-Phys/Psyc</t>
  </si>
  <si>
    <t>FR NMG LP</t>
  </si>
  <si>
    <t>Fr NMG: Leased Empl- Non-Phys</t>
  </si>
  <si>
    <t>FR NMG LN</t>
  </si>
  <si>
    <t>Fr NMG: Leased Empl- Non-Clin</t>
  </si>
  <si>
    <t>FR NMG NC</t>
  </si>
  <si>
    <t>Fr NMG: Cont Serv - Lab Serv</t>
  </si>
  <si>
    <t>FR NMG CL</t>
  </si>
  <si>
    <t>Fr NMG: Contract Serv - Other</t>
  </si>
  <si>
    <t>FR NMG CO</t>
  </si>
  <si>
    <t>Fr NMG: Cont Serv- Clin Trial</t>
  </si>
  <si>
    <t>FR NMG CT</t>
  </si>
  <si>
    <t>Fr NMG: Cont Serv - Clinical</t>
  </si>
  <si>
    <t>FR NMG CC</t>
  </si>
  <si>
    <t>Fr NMG: Global Paymt Distribu</t>
  </si>
  <si>
    <t>FR NMG GP</t>
  </si>
  <si>
    <t>Fr NMG: Spon Prog-Subcontract</t>
  </si>
  <si>
    <t>FR NMG SS</t>
  </si>
  <si>
    <t>Fr NMG : Facil/Occup - Rent</t>
  </si>
  <si>
    <t>Fr NMG: Facil/Occup-Utilities</t>
  </si>
  <si>
    <t>FR NMG FU</t>
  </si>
  <si>
    <t>Fr NMG: Facil/Occup - Support</t>
  </si>
  <si>
    <t>FR NMG FS</t>
  </si>
  <si>
    <t>Fr NMG: Facil/Occup- Security</t>
  </si>
  <si>
    <t>FR NMG SE</t>
  </si>
  <si>
    <t>Fr NMG: Facil/Occup -Cap&amp;Leas</t>
  </si>
  <si>
    <t>FR NMG FC</t>
  </si>
  <si>
    <t>Fr NMG: Gen Admin - Netwk&amp;Com</t>
  </si>
  <si>
    <t>FR NMG GN</t>
  </si>
  <si>
    <t>Fr NMG : Gen Admin - Postage</t>
  </si>
  <si>
    <t>Fr NMG : Gen Admin - Library</t>
  </si>
  <si>
    <t>FR NMG GL</t>
  </si>
  <si>
    <t>Fr NMG : Residents - Comp</t>
  </si>
  <si>
    <t>FR NMG RC</t>
  </si>
  <si>
    <t>Fr NMG: Residents - Other Exp</t>
  </si>
  <si>
    <t>FR NMG RO</t>
  </si>
  <si>
    <t>Fr NMG : Fellows - ACGME Comp</t>
  </si>
  <si>
    <t>FR NMG AC</t>
  </si>
  <si>
    <t>Fr NMG: Fel - ACGME Other Exp</t>
  </si>
  <si>
    <t>FR NMG OE</t>
  </si>
  <si>
    <t>Fr NMG: Fel - Non-ACGME Comp</t>
  </si>
  <si>
    <t>Fr NMG: Fel- Non-ACGME Oth Ex</t>
  </si>
  <si>
    <t>FR NMG NO</t>
  </si>
  <si>
    <t>Fr NMG: NMCat Contrib</t>
  </si>
  <si>
    <t>Fr NMG : Dues, Memb, Licenses</t>
  </si>
  <si>
    <t>FR NMG DM</t>
  </si>
  <si>
    <t>Fr NMG: Drugs, Med Devic&amp; Sup</t>
  </si>
  <si>
    <t>FR NMG DS</t>
  </si>
  <si>
    <t>Fr NMG: Mission Suppt Contrib</t>
  </si>
  <si>
    <t>FR NMG MS</t>
  </si>
  <si>
    <t>Fr NMG: Research and Edu Fund</t>
  </si>
  <si>
    <t>FR NMG RE</t>
  </si>
  <si>
    <t>Fr NMG : Miscellaneous</t>
  </si>
  <si>
    <t>FR NMG MC</t>
  </si>
  <si>
    <t>Employee Research Subject Fees</t>
  </si>
  <si>
    <t>ER SUB FEE</t>
  </si>
  <si>
    <t>To NMG : Med Admin-Phys Leadr</t>
  </si>
  <si>
    <t>TO NMG PL</t>
  </si>
  <si>
    <t>To NMG : Med Admin - Edu Supp</t>
  </si>
  <si>
    <t>TO NMG ED</t>
  </si>
  <si>
    <t>To NMG : Med Admin -Admin Sup</t>
  </si>
  <si>
    <t>TO NMG AD</t>
  </si>
  <si>
    <t>To NMG : Faculty Retention</t>
  </si>
  <si>
    <t>TO NMG FR</t>
  </si>
  <si>
    <t>To NMG : Leadership Recruitmt</t>
  </si>
  <si>
    <t>TO NMG LR</t>
  </si>
  <si>
    <t>To NMG : Trans Sup - Research</t>
  </si>
  <si>
    <t>TO NMG TR</t>
  </si>
  <si>
    <t>To NMG : Trans Sup - Academic</t>
  </si>
  <si>
    <t>TO NMG TA</t>
  </si>
  <si>
    <t>To NMG : Trans Sup - Clinical</t>
  </si>
  <si>
    <t>TO NMG TC</t>
  </si>
  <si>
    <t>To NMG : Prog Sup - Reseach</t>
  </si>
  <si>
    <t>TO NMG PR</t>
  </si>
  <si>
    <t>To NMG : Prog Sup - Academic</t>
  </si>
  <si>
    <t>TO NMG PA</t>
  </si>
  <si>
    <t>To NMG : Prog Sup - Clinical</t>
  </si>
  <si>
    <t>TO NMG PC</t>
  </si>
  <si>
    <t>To NMG: Leased Empl-Phys/Psyc</t>
  </si>
  <si>
    <t>TO NMG LP</t>
  </si>
  <si>
    <t>To NMG: Leased Empl- Non-Phys</t>
  </si>
  <si>
    <t>TO NMG LN</t>
  </si>
  <si>
    <t>To NMG: Leased Empl- Non-Clin</t>
  </si>
  <si>
    <t>TO NMG NC</t>
  </si>
  <si>
    <t>To NMG : Contract Serv - Lab</t>
  </si>
  <si>
    <t>TO NMG CL</t>
  </si>
  <si>
    <t>To NMG : Contract Serv- Other</t>
  </si>
  <si>
    <t>TO NMG CO</t>
  </si>
  <si>
    <t>To NMG: Cont Serv- Clin Trial</t>
  </si>
  <si>
    <t>TO NMG CT</t>
  </si>
  <si>
    <t>To NMG: ContServ- Clin</t>
  </si>
  <si>
    <t>TO NMG CC</t>
  </si>
  <si>
    <t>To NMG: Global Paymt Distribu</t>
  </si>
  <si>
    <t>TO NMG GP</t>
  </si>
  <si>
    <t>To NMG: Spon Prog-Subcontract</t>
  </si>
  <si>
    <t>TO NMG SS</t>
  </si>
  <si>
    <t>To NMG : Prof Liability</t>
  </si>
  <si>
    <t>To NMG : Gen Liability</t>
  </si>
  <si>
    <t>TO NMG GL</t>
  </si>
  <si>
    <t>To NMG : Facil/Occup - Rent</t>
  </si>
  <si>
    <t>To NMG: Facil/Occup-Utilities</t>
  </si>
  <si>
    <t>TO NMG FU</t>
  </si>
  <si>
    <t>To NMG: Facil/Occup - Support</t>
  </si>
  <si>
    <t>TO NMG FS</t>
  </si>
  <si>
    <t>To NMG: Facil/Occup- Security</t>
  </si>
  <si>
    <t>TO NMG SE</t>
  </si>
  <si>
    <t>To NMG: Facil/Occup -Cap&amp;Leas</t>
  </si>
  <si>
    <t>TO NMG FC</t>
  </si>
  <si>
    <t>To NMG: Gen Admin - Netwk&amp;Com</t>
  </si>
  <si>
    <t>TO NMG GN</t>
  </si>
  <si>
    <t>To NMG : Gen Admin - Postage</t>
  </si>
  <si>
    <t>To NMG : Gen Admin - Library</t>
  </si>
  <si>
    <t>To NMG : Dues, Memb, Licenses</t>
  </si>
  <si>
    <t>TO NMG DM</t>
  </si>
  <si>
    <t>To NMG: Drugs, Med Devic&amp; Sup</t>
  </si>
  <si>
    <t>TO NMG DS</t>
  </si>
  <si>
    <t>To NMG: Mission Suppt Contrib</t>
  </si>
  <si>
    <t>TO NMG MS</t>
  </si>
  <si>
    <t>To NMG: Research and Edu Fund</t>
  </si>
  <si>
    <t>TO NMG RE</t>
  </si>
  <si>
    <t>To NMG : Miscellaneous</t>
  </si>
  <si>
    <t>TO NMG MC</t>
  </si>
  <si>
    <t>Research subject payments to employees paid through additional pay. To separate employee research subject fees from other additional pay codes in order to track on and route research subject fee payments appropriately.</t>
  </si>
  <si>
    <t>Expenses for medical services provided by NMG.</t>
  </si>
  <si>
    <t>EH SUB COS</t>
  </si>
  <si>
    <t>Employee Human Subject Costs</t>
  </si>
  <si>
    <t>SUBC NONSP</t>
  </si>
  <si>
    <t>Subcontract, non-sponsored</t>
  </si>
  <si>
    <t>Payments to subctractors of non-sponsored funds</t>
  </si>
  <si>
    <t>NON NU IF</t>
  </si>
  <si>
    <t>Non-NU Institute Fellow</t>
  </si>
  <si>
    <t>BUDGET FWD</t>
  </si>
  <si>
    <t>Budget Carry Forward</t>
  </si>
  <si>
    <t>Prior Year Expense</t>
  </si>
  <si>
    <t>RECHRG REC</t>
  </si>
  <si>
    <t>Recharge Cost Recovery</t>
  </si>
  <si>
    <t>Recharge Center Capital Equipment depreciated according to CS schedule on this code; must distinguish from depreciation code 78521 used by Accounting Services for reporting on NU equipment</t>
  </si>
  <si>
    <t>Space Rental</t>
  </si>
  <si>
    <t>ORIENT FEE</t>
  </si>
  <si>
    <t>Orientation Fee</t>
  </si>
  <si>
    <t>To separately record KSM orientation fee income. KSM orientation fee for the incoming students in their 2yr and MMM programs.</t>
  </si>
  <si>
    <t>SPE EV OTH</t>
  </si>
  <si>
    <t>Special Events-Other</t>
  </si>
  <si>
    <t>Capture expenses for special events not associated with development or educational, such as social events (e.g. annual staff holiday party)</t>
  </si>
  <si>
    <t>ICA</t>
  </si>
  <si>
    <t>Insur Contract Adj</t>
  </si>
  <si>
    <t>NMT-CAP RS</t>
  </si>
  <si>
    <t>NMT to Capital Reserve</t>
  </si>
  <si>
    <t>NMT-Frm Renewal&amp;Replacement</t>
  </si>
  <si>
    <t>CCD TRANS</t>
  </si>
  <si>
    <t>Clinical Chair Disc fund tran</t>
  </si>
  <si>
    <t>FEE BKS MT</t>
  </si>
  <si>
    <t>Fee - Books &amp; Materials</t>
  </si>
  <si>
    <t>RENTAL CAM</t>
  </si>
  <si>
    <t>Rental-Common Area Maint (CAM)</t>
  </si>
  <si>
    <t>NM GT OUT</t>
  </si>
  <si>
    <t>NM Grants transfer out</t>
  </si>
  <si>
    <t>NM GT  IN</t>
  </si>
  <si>
    <t>NM Grants transfer in</t>
  </si>
  <si>
    <t>Y</t>
  </si>
  <si>
    <t>N</t>
  </si>
  <si>
    <t>Reserved for use by Central departments (Budgetary only)</t>
  </si>
  <si>
    <t>To capture cost of books or materials associated with a students course of study. This fee is charged separately from tuition for programs where federal law requires that students be permitted to independently acquire books for their course of study (i.e. use of this code means student has chosen to purchase from University). - Fee for Books and materials provided by an academic program</t>
  </si>
  <si>
    <t>INV IN NR</t>
  </si>
  <si>
    <t>I-INC-KASP</t>
  </si>
  <si>
    <t>Invest Inc-Trusts At Kaspick</t>
  </si>
  <si>
    <t>INV IN CU</t>
  </si>
  <si>
    <t>ReserveInc</t>
  </si>
  <si>
    <t>INV IN CR</t>
  </si>
  <si>
    <t>REFUND REV</t>
  </si>
  <si>
    <t>Refund Revenue</t>
  </si>
  <si>
    <t>To record the revenue collected from a refund or chargeback that cannot be applied directly as a reversal to the original expense.</t>
  </si>
  <si>
    <t>REV SHIP</t>
  </si>
  <si>
    <t>Revenue for Shipping Charge</t>
  </si>
  <si>
    <t>SALES DISC</t>
  </si>
  <si>
    <t>Discount on Sales</t>
  </si>
  <si>
    <t>Computer Supplies Revenue</t>
  </si>
  <si>
    <t>Computer Software Revenue</t>
  </si>
  <si>
    <t>Contractual Adjustments: to post adjustments to patients' bills based on billing agreements with insurance providers - Insurance Contractual Adjustments</t>
  </si>
  <si>
    <t>CHSP - NMFF Services</t>
  </si>
  <si>
    <t>TRADEMARK</t>
  </si>
  <si>
    <t>Design Revenue</t>
  </si>
  <si>
    <t>Libr-Library Fines Revenue</t>
  </si>
  <si>
    <t>Fr NMG: Trans Sup - Academic</t>
  </si>
  <si>
    <t>Expense</t>
  </si>
  <si>
    <t>NMFF</t>
  </si>
  <si>
    <t>GRAD ASSTS</t>
  </si>
  <si>
    <t>Graduate Assistants</t>
  </si>
  <si>
    <t>REDUC BEN</t>
  </si>
  <si>
    <t>Reduced Benefits</t>
  </si>
  <si>
    <t>PORT BEN</t>
  </si>
  <si>
    <t>Portable Benefits</t>
  </si>
  <si>
    <t>To McGaw:  Residents-Comp</t>
  </si>
  <si>
    <t>To capture all the common area maintenance expenses for external space rental.  - Rental - Common Area Maintenance (CAM)</t>
  </si>
  <si>
    <t>NMFF MED X</t>
  </si>
  <si>
    <t>Nmff Medical Expense</t>
  </si>
  <si>
    <t>CONTSVSITR</t>
  </si>
  <si>
    <t>Contractor Svces - IT Recharge</t>
  </si>
  <si>
    <t>Movable Equip-Capital</t>
  </si>
  <si>
    <t>Movable Equip-Non Capital</t>
  </si>
  <si>
    <t>DT-TRANSPN</t>
  </si>
  <si>
    <t>Domestic Travel-Transportation</t>
  </si>
  <si>
    <t>FT-TRANSPN</t>
  </si>
  <si>
    <t>Foreign Travel-Transportation</t>
  </si>
  <si>
    <t>AV Equip-Non Capital</t>
  </si>
  <si>
    <t>Office Equipment-Capital</t>
  </si>
  <si>
    <t>F&amp;S SERV F</t>
  </si>
  <si>
    <t>F&amp;S Service Fee</t>
  </si>
  <si>
    <t>Transfer Revenue</t>
  </si>
  <si>
    <t>Transfer Expense</t>
  </si>
  <si>
    <t>NMT-To Unrestricted</t>
  </si>
  <si>
    <t>NMT-DESIGN</t>
  </si>
  <si>
    <t>NMT-To Designated</t>
  </si>
  <si>
    <t>NMT-To Restricted Gifts</t>
  </si>
  <si>
    <t>NMT-END SP</t>
  </si>
  <si>
    <t>NMT-To Endowment Spending</t>
  </si>
  <si>
    <t>NMT-PL CAP</t>
  </si>
  <si>
    <t>NMT - To Plant Cnstrx Capital</t>
  </si>
  <si>
    <t>NMT-NONCAP</t>
  </si>
  <si>
    <t>NMT-To Plant Cnstrx Noncapital</t>
  </si>
  <si>
    <t>NMT-To Ret of Ind-Other</t>
  </si>
  <si>
    <t>NMT-To Endow Prin &amp; Sim Fds</t>
  </si>
  <si>
    <t>MAT AN&amp;LIF</t>
  </si>
  <si>
    <t>NMT-Mat Ann &amp; Life Inc Fds REV</t>
  </si>
  <si>
    <t>NMT-FR CFU</t>
  </si>
  <si>
    <t>NMT-From Unrestricted</t>
  </si>
  <si>
    <t>NMT-From Designated</t>
  </si>
  <si>
    <t>NMT FR-Education Progr Suppt</t>
  </si>
  <si>
    <t>NMT-R-EN C</t>
  </si>
  <si>
    <t>NMT-From Endowed Chair</t>
  </si>
  <si>
    <t>NMT-FR GIF</t>
  </si>
  <si>
    <t>NMT - From Gifts</t>
  </si>
  <si>
    <t>NMT-R EN S</t>
  </si>
  <si>
    <t>NMT-From Endowment Spending</t>
  </si>
  <si>
    <t>NMT-R EN P</t>
  </si>
  <si>
    <t>NMT-From Endow Prin &amp; Sim Fds</t>
  </si>
  <si>
    <t>FRNU2AGNCY</t>
  </si>
  <si>
    <t>Fr NU: Agency Supprt</t>
  </si>
  <si>
    <t>To record the revenue collected from a department or unit to support an agency group or activity. Funds going to an agency chartstring. Only for agency revenue.</t>
  </si>
  <si>
    <t>NUQ SALES</t>
  </si>
  <si>
    <t>NUQ Bookstore Sales</t>
  </si>
  <si>
    <t>Sales revenue account for NUQ Bookstore. CF1 will be used to for categories of goods</t>
  </si>
  <si>
    <t>EVENT/CONF</t>
  </si>
  <si>
    <t>Event/Conference Revenue</t>
  </si>
  <si>
    <t>To record the revenue collected for events, conferences, and symposiums such as attendance and/or registration.</t>
  </si>
  <si>
    <t>EXHIBITOR</t>
  </si>
  <si>
    <t>Exhibitor Fee Revenue</t>
  </si>
  <si>
    <t>To record the revenue collected for paying for a booth or space during a specific campus educational event</t>
  </si>
  <si>
    <t>RENTAL FEE</t>
  </si>
  <si>
    <t>Rental Fee Revenue</t>
  </si>
  <si>
    <t>To record the revenue from various rental items without a more specific rental item type coding</t>
  </si>
  <si>
    <t>SUMR DINE</t>
  </si>
  <si>
    <t>Summer Dining</t>
  </si>
  <si>
    <t>To record cash and credit card revenue generated by Summer Dining</t>
  </si>
  <si>
    <t>CATERING</t>
  </si>
  <si>
    <t>Catering</t>
  </si>
  <si>
    <t>To record cash and credit card revenue generated by Catering</t>
  </si>
  <si>
    <t>FS Retail</t>
  </si>
  <si>
    <t>Food Service Retail Activity</t>
  </si>
  <si>
    <t>To record cash and credit card revenue generated by Food Service Retail Activity</t>
  </si>
  <si>
    <t>RDX SDINE</t>
  </si>
  <si>
    <t>RDX Summer Dining</t>
  </si>
  <si>
    <t>RDX CATER</t>
  </si>
  <si>
    <t>RDX Catering</t>
  </si>
  <si>
    <t>RDX Catering includes internal journals</t>
  </si>
  <si>
    <t>RDXFSRTAIL</t>
  </si>
  <si>
    <t>RDX FS Retail Activity</t>
  </si>
  <si>
    <t>RDX FS Retail Activity includes internal journals</t>
  </si>
  <si>
    <t>ID Prt</t>
  </si>
  <si>
    <t>Identity Protection</t>
  </si>
  <si>
    <t>Cost for Identity Protection benefit for eligible faculty and staff.</t>
  </si>
  <si>
    <t>BIRL SAL&amp;B</t>
  </si>
  <si>
    <t>Birl Personnel Cost (Sal&amp;Bene)</t>
  </si>
  <si>
    <t>QFMGMTFEE</t>
  </si>
  <si>
    <t>To NU : Management Fee</t>
  </si>
  <si>
    <t>Qatar Foundation Management Fee to NU Budget Office for NUQ Operations.</t>
  </si>
  <si>
    <t>HLTH SUBSD</t>
  </si>
  <si>
    <t>Health Insurance Subsidy</t>
  </si>
  <si>
    <t>ACT FEE PY</t>
  </si>
  <si>
    <t>Activity Fee payment</t>
  </si>
  <si>
    <t>NUQ COGS</t>
  </si>
  <si>
    <t>NUQ Cost of Goods Sold</t>
  </si>
  <si>
    <t>Cost of NUQ Bookstore sales. CF1 will be used for categories of goods.</t>
  </si>
  <si>
    <t>NUQ INVADJ</t>
  </si>
  <si>
    <t>NUQ Write Downs On Inventory</t>
  </si>
  <si>
    <t>To adjust the amount of inventory without making a sale for: Breakage - inventory that you have damaged and cannot sell / Wastage - inventory that is out of date, or needs to be thrown away / Write-offs - inventory loss due to other reasons such as theft / Consumption of own inventory - inventory that is used or consumed in not directly selling to a customer</t>
  </si>
  <si>
    <t>NMT TO-Education Progr Suppt</t>
  </si>
  <si>
    <t>Non Mandatory Transfer TO - Education Program Support</t>
  </si>
  <si>
    <t>TO PLNT RR</t>
  </si>
  <si>
    <t>To Plant-Recrt/Retain Capital</t>
  </si>
  <si>
    <t>To Provost Recruit/Retain</t>
  </si>
  <si>
    <t>TO Pl RRNC</t>
  </si>
  <si>
    <t>To Plant-Rrt/Retain NonCap</t>
  </si>
  <si>
    <t>TO PROV RR</t>
  </si>
  <si>
    <t>TO RESP RR</t>
  </si>
  <si>
    <t>To Prov/Res Recruit/Retain</t>
  </si>
  <si>
    <t>TO DEAN RR</t>
  </si>
  <si>
    <t>To Dean Recruit/Retain</t>
  </si>
  <si>
    <t>TO DPT RR</t>
  </si>
  <si>
    <t>To Dept Recruit/Retain</t>
  </si>
  <si>
    <t>Expensed to Depart Reruit/Retain</t>
  </si>
  <si>
    <t>UAPPRP OUT</t>
  </si>
  <si>
    <t>Univ Appropriation Out</t>
  </si>
  <si>
    <t>University Appropriation Out</t>
  </si>
  <si>
    <t>FR PROV RR</t>
  </si>
  <si>
    <t>From Provost Recruit/Retain</t>
  </si>
  <si>
    <t>FR PRRS RR</t>
  </si>
  <si>
    <t>From Prov/Res Recruit/Retain</t>
  </si>
  <si>
    <t>FR Dean RR</t>
  </si>
  <si>
    <t>From Dean Recruit/Retain</t>
  </si>
  <si>
    <t>FR DEPTRR</t>
  </si>
  <si>
    <t>From Dept Recruit/Retain</t>
  </si>
  <si>
    <t>UAPPRP IN</t>
  </si>
  <si>
    <t>Univ Appropriation In</t>
  </si>
  <si>
    <t>University Appropriation In</t>
  </si>
  <si>
    <t>NMT-INTPRI</t>
  </si>
  <si>
    <t>NMT-Internal Principal</t>
  </si>
  <si>
    <t>To record the collection of Internal loan Principal payments</t>
  </si>
  <si>
    <t>NMT-INTINT</t>
  </si>
  <si>
    <t>NMT-Internal Interest</t>
  </si>
  <si>
    <t>To record the revenue collected from Internal loan interest payments</t>
  </si>
  <si>
    <t>SAL &amp; BENF</t>
  </si>
  <si>
    <t>Salaries And Benefits</t>
  </si>
  <si>
    <t>ACAD PERS</t>
  </si>
  <si>
    <t>NACAD PERS</t>
  </si>
  <si>
    <t>Non-Academic Personnel</t>
  </si>
  <si>
    <t>NACAD TEMP</t>
  </si>
  <si>
    <t>Non-Acad Temp, Ovrtime, Wk St</t>
  </si>
  <si>
    <t>FRNG RECHG</t>
  </si>
  <si>
    <t>Fringe Benefits Recharge Org</t>
  </si>
  <si>
    <t>FRINGE</t>
  </si>
  <si>
    <t>Fringe Benefits</t>
  </si>
  <si>
    <t>SAL RESTRT</t>
  </si>
  <si>
    <t>Salaries Restricted</t>
  </si>
  <si>
    <t>NONACWKSD</t>
  </si>
  <si>
    <t>Non-Academic Temp, Work Study</t>
  </si>
  <si>
    <t>JOB CST LB</t>
  </si>
  <si>
    <t>Expenses</t>
  </si>
  <si>
    <t>MOD DIR BU</t>
  </si>
  <si>
    <t>NIH Modular Direct Cost Budget</t>
  </si>
  <si>
    <t>IND CLIN B</t>
  </si>
  <si>
    <t>Industry Clinical DC Budget</t>
  </si>
  <si>
    <t>SUPPLIES</t>
  </si>
  <si>
    <t>SUPPLIES R</t>
  </si>
  <si>
    <t>Supplies, Restricted</t>
  </si>
  <si>
    <t>RADIOACTIV</t>
  </si>
  <si>
    <t>Radioactive</t>
  </si>
  <si>
    <t>Animal Purchase</t>
  </si>
  <si>
    <t>LIB MTRLS</t>
  </si>
  <si>
    <t>Library Materials</t>
  </si>
  <si>
    <t>LIBRARY R</t>
  </si>
  <si>
    <t>Library Materials, Restricted</t>
  </si>
  <si>
    <t>SERVICES</t>
  </si>
  <si>
    <t>Services</t>
  </si>
  <si>
    <t>CONS SV</t>
  </si>
  <si>
    <t>Consultant Services</t>
  </si>
  <si>
    <t>SVS Restrt</t>
  </si>
  <si>
    <t>Services, Restricted</t>
  </si>
  <si>
    <t>ANIM CARE</t>
  </si>
  <si>
    <t>Animal Care</t>
  </si>
  <si>
    <t>OUTPT COST</t>
  </si>
  <si>
    <t>Outpatient Care Costs</t>
  </si>
  <si>
    <t>ALTERRENOV</t>
  </si>
  <si>
    <t>Alterations and Renovations</t>
  </si>
  <si>
    <t>PHY PNT PR</t>
  </si>
  <si>
    <t>Physical Plant Properties</t>
  </si>
  <si>
    <t>TRV &amp; PROM</t>
  </si>
  <si>
    <t>Travel And Promotion</t>
  </si>
  <si>
    <t>TRAVEL DOM</t>
  </si>
  <si>
    <t>Travel, Domestic</t>
  </si>
  <si>
    <t>TRAVEL FOR</t>
  </si>
  <si>
    <t>Travel, Foreign</t>
  </si>
  <si>
    <t>TRAVEL PAR</t>
  </si>
  <si>
    <t>Travel, Participant Sup Cost</t>
  </si>
  <si>
    <t>TRAVEL RES</t>
  </si>
  <si>
    <t>Travel, Restricted</t>
  </si>
  <si>
    <t>TRAVEL STU</t>
  </si>
  <si>
    <t>Travel, Student</t>
  </si>
  <si>
    <t>VISA FEE</t>
  </si>
  <si>
    <t>Visa/Intl Office Fee</t>
  </si>
  <si>
    <t>UTIL &amp; TEL</t>
  </si>
  <si>
    <t>Utilities And Telephone</t>
  </si>
  <si>
    <t>INTL LD</t>
  </si>
  <si>
    <t>International Long Distance</t>
  </si>
  <si>
    <t>EQP UN5000</t>
  </si>
  <si>
    <t>Equip Under $5000</t>
  </si>
  <si>
    <t>GVT TITLE</t>
  </si>
  <si>
    <t>Gove Titled Equip-Non Capital</t>
  </si>
  <si>
    <t>CAPITAL EQ</t>
  </si>
  <si>
    <t>STUD AID</t>
  </si>
  <si>
    <t>TUITIONRES</t>
  </si>
  <si>
    <t>Tuition, Restricted</t>
  </si>
  <si>
    <t>PRZ &amp; AWRD</t>
  </si>
  <si>
    <t>Prizes And Awards</t>
  </si>
  <si>
    <t>MERCH RSL</t>
  </si>
  <si>
    <t>OTHER EXP</t>
  </si>
  <si>
    <t>CON U25000</t>
  </si>
  <si>
    <t>Subcontract &lt; 25000</t>
  </si>
  <si>
    <t>CON O25000</t>
  </si>
  <si>
    <t>Subcontract &gt; 25000</t>
  </si>
  <si>
    <t>HUM COSTS</t>
  </si>
  <si>
    <t>Human Subject Costs</t>
  </si>
  <si>
    <t>F&amp;A</t>
  </si>
  <si>
    <t>RET INDEPT</t>
  </si>
  <si>
    <t>Retirement Of Indebt</t>
  </si>
  <si>
    <t>GRTS-MTCHG</t>
  </si>
  <si>
    <t>GRT INT</t>
  </si>
  <si>
    <t>Grants Interest</t>
  </si>
  <si>
    <t>GRT INCOME</t>
  </si>
  <si>
    <t>Grants Program Income</t>
  </si>
  <si>
    <t>PROTOC_DEV</t>
  </si>
  <si>
    <t>Protocol Development Fee</t>
  </si>
  <si>
    <t>PY EXPENSE</t>
  </si>
  <si>
    <t>CONTINGNCY</t>
  </si>
  <si>
    <t>SPN RES BG</t>
  </si>
  <si>
    <t>NU RESTR B</t>
  </si>
  <si>
    <t>NU Restricted Budget</t>
  </si>
  <si>
    <t>PILOT RES</t>
  </si>
  <si>
    <t>Pilot Study Restricted Budget</t>
  </si>
  <si>
    <t>MatAnnuity/LifeInc Fnds</t>
  </si>
  <si>
    <t>MAT ANNTY</t>
  </si>
  <si>
    <t>Matured Annuity &amp; Life Inc Fds</t>
  </si>
  <si>
    <t>CRT</t>
  </si>
  <si>
    <t>Charitable Remainder Trusts</t>
  </si>
  <si>
    <t>EST_CARRY</t>
  </si>
  <si>
    <t>Estimated Budget Carry Forward</t>
  </si>
  <si>
    <t>TRANSFERS</t>
  </si>
  <si>
    <t>TSF IN REV</t>
  </si>
  <si>
    <t>Transfers In (Rev)</t>
  </si>
  <si>
    <t>TSF OT EXP</t>
  </si>
  <si>
    <t>Transfers Out (Exp)</t>
  </si>
  <si>
    <t>MAN TSF IN</t>
  </si>
  <si>
    <t>Mandatory Transfers In</t>
  </si>
  <si>
    <t>NMT IN</t>
  </si>
  <si>
    <t>Non-Mandatory Transfers In</t>
  </si>
  <si>
    <t>IFT NMT IN</t>
  </si>
  <si>
    <t>Intra-Fnd Non-Mandatory TF In</t>
  </si>
  <si>
    <t>ANN NMT IN</t>
  </si>
  <si>
    <t>Annuity Non-Mandatory TF In</t>
  </si>
  <si>
    <t>MN TSF OUT</t>
  </si>
  <si>
    <t>Mandatory Transfers Out</t>
  </si>
  <si>
    <t>NMT OUT</t>
  </si>
  <si>
    <t>Non-Mandatory Transfers Out</t>
  </si>
  <si>
    <t>IFT NMT OT</t>
  </si>
  <si>
    <t>Intra-Fnd Non-Mandatory TF Out</t>
  </si>
  <si>
    <t>ANN NMT OT</t>
  </si>
  <si>
    <t>Annuity Non-Mandatory TF Out</t>
  </si>
  <si>
    <t>BU CFWD RV</t>
  </si>
  <si>
    <t>Buildup of CFWD Reserves</t>
  </si>
  <si>
    <t>U CFWD RVS</t>
  </si>
  <si>
    <t>Use of CFWD Reserves</t>
  </si>
  <si>
    <t>CREATN FB</t>
  </si>
  <si>
    <t>Creation of Fund Balance</t>
  </si>
  <si>
    <t>Creation of Fund Balance.  Budgetary only expense code.  Request establishment in FY18, to be used in FY19 NUPlans budgeting.
To enable budgeting for planned creation of (additions to) fund balance.  Existing code 88991, Buildup of CFWD Reserves, can only be used as part of automatic balancing in NUPlans (based on NUPlans system design).  This new code would make it possible for managers to budget for this planned creation of fund balance, separate from automatic balancing.  This is part of the new FY19 management budget structure for schools and units.
See also request for companion revenue code 88996, Use of Fund Balance.</t>
  </si>
  <si>
    <t>USE OF FB</t>
  </si>
  <si>
    <t>Use of Fund Balance</t>
  </si>
  <si>
    <t>Use of Fund Balance.  Budgetary only. Revenue code. Request establishment in FY18, for use in FY19 NUPlans budgeting.
To enable budgeting for planned use of fund balance.  Existing code 88992, Use of CFWD Reserves, can only be used as part of automatic balancing in NUPlans (based on NUPlans system design).  This new code would make it possible for managers to budget for this planned use of fund balance, separate from automatic balancing.  This is part of the new management budget structure for schools and units.
See also request for companion expense account code 88995, Creation of Fund Balance.</t>
  </si>
  <si>
    <t>Restriction</t>
  </si>
  <si>
    <t/>
  </si>
  <si>
    <t>Not available for general use</t>
  </si>
  <si>
    <t>Reserved for NUIT</t>
  </si>
  <si>
    <t>Reserved for ASRSP</t>
  </si>
  <si>
    <t>Reserved for Allen Center</t>
  </si>
  <si>
    <t>Reserved for Accounting Services</t>
  </si>
  <si>
    <t>Reserved for CCM</t>
  </si>
  <si>
    <t>Reserved for Dorms &amp; Commons</t>
  </si>
  <si>
    <t>Reserved for Facilities Management</t>
  </si>
  <si>
    <t>Reserved for Feinberg School of Medicine</t>
  </si>
  <si>
    <t>Reserved for Human Resources</t>
  </si>
  <si>
    <t>Reserved for KGSM</t>
  </si>
  <si>
    <t>Reserved for NU Press</t>
  </si>
  <si>
    <t>Reserved for NU Qatar</t>
  </si>
  <si>
    <t>Reserved for Office of Alumni Relations and Development</t>
  </si>
  <si>
    <t>Reserved for Public Safety</t>
  </si>
  <si>
    <t>Reserved for Regulatory Support Program</t>
  </si>
  <si>
    <t>Reserved for Risk Management</t>
  </si>
  <si>
    <t>Reserved for School of Communication</t>
  </si>
  <si>
    <t>Reserved for School of Education and School of Continuing Studies</t>
  </si>
  <si>
    <t>Reserved for Student Affairs</t>
  </si>
  <si>
    <t>Reserved for Student Affairs and University Housing</t>
  </si>
  <si>
    <t>Reserved for Student Loans</t>
  </si>
  <si>
    <t>Reserved for University Relations</t>
  </si>
  <si>
    <t>Budgetary only?</t>
  </si>
  <si>
    <t>Usage Restricted?</t>
  </si>
  <si>
    <t>Reserved for Athletic</t>
  </si>
  <si>
    <t>Temporary staffing fee for temporary employees hired through the internal NU Temporary Staffing Center. </t>
  </si>
  <si>
    <t>Reserved for Library</t>
  </si>
  <si>
    <t>Use in tracking electronic publishing permission payments</t>
  </si>
  <si>
    <t>One time charge for telephone sets (hard sets)</t>
  </si>
  <si>
    <t>One time charges for installation of new network ports, plus other one-time charges for moves, adds, or changes.</t>
  </si>
  <si>
    <t>Annual charge for core services, based on headcount.</t>
  </si>
  <si>
    <t>Monthly charges for international long distance and calling card services, based on measured usage; both are non-core services.</t>
  </si>
  <si>
    <t>Individual items each under $5,000 (non-capital); consult Equipment Inventory Policy for more information</t>
  </si>
  <si>
    <t>Vault central computing storage services and resources;  individual items each under $5,000 (non-capital); consult Equipment Inventory Policy for more information</t>
  </si>
  <si>
    <t>Individual items $5,000 or more; consult Equipment Inventory Policy for more information</t>
  </si>
  <si>
    <t>Vault central computing storage services and resources;  individual items $5,000 or more; consult Equipment Inventory Policy for more information</t>
  </si>
  <si>
    <t>Quest high performance computing (HPC) system;  individual items $5,000 or more; consult Equipment Inventory Policy for more information</t>
  </si>
  <si>
    <t>Contact Office of Alumni Relations and Development</t>
  </si>
  <si>
    <t>Payments made to 2U, Inc. for tuition collected for NU students taking a Consortium or Affiliate Institution course via Semester Online.</t>
  </si>
  <si>
    <t>Revenues earned by NU for NU students taking NU courses via Semester Online.</t>
  </si>
  <si>
    <t xml:space="preserve">Revenues collected by NU for NU students taking non-NU courses via Semester Online. </t>
  </si>
  <si>
    <t xml:space="preserve">Revenues earned by NU for Consortium or Affiliate Institution students taking NU courses via Semester Online. </t>
  </si>
  <si>
    <t>Revenues earned by NU for Other students taking NU courses via Semester Online.</t>
  </si>
  <si>
    <t>Use for NMCAT distributions from NMG</t>
  </si>
  <si>
    <t>Use for NMCAT distributions from NMHC</t>
  </si>
  <si>
    <t xml:space="preserve">Not available for general use (ASRSP, Budgetary Only) </t>
  </si>
  <si>
    <t xml:space="preserve">Transfer transactions move supporting monies between managing units when a budget transaction cannot be used. Non-mandatory transfers (description NMT) are typical programmatic internal funding transactions.                                                                                                                                            </t>
  </si>
  <si>
    <t>Transfer transactions move supporting monies between managing units when a budget transaction cannot be used. Mandatory transfers (description MT) are central office use only.</t>
  </si>
  <si>
    <t>FSM Only Recommended (use with 88503)</t>
  </si>
  <si>
    <t>FSM Only Recommended (use with 88526)</t>
  </si>
  <si>
    <t>FSM Only Recommended (use with 88509)</t>
  </si>
  <si>
    <t>Transfer transactions move supporting monies between managing units when a budget transaction cannot be used. Non-mandatory transfers (description NMT) are typical programmatic internal funding transactions. Track various transactions related to bonds and investment income.                                                                                                                                     </t>
  </si>
  <si>
    <t>Clinical Chair Discretionary Fund Transfer; track transfer of discretionary funds to clinical chairs separately from the other types of transfers. To track these separately from the other types of transfers. - Clinical Chair Discretionary Fund Transfer</t>
  </si>
  <si>
    <t>FSM Only Recommended (use with 88541)</t>
  </si>
  <si>
    <t xml:space="preserve">FSM Only Recommended (use with 88542) </t>
  </si>
  <si>
    <t>FSM Only Recommended (use with 88548)</t>
  </si>
  <si>
    <t>Capture the activity of a new type of grant – Northwestern Medicine grant – which is different from and needs to be tracked separately from the existing NMCATS and NMH Grants. - Northwestern Medicine grant transfer out</t>
  </si>
  <si>
    <t xml:space="preserve">Use for transfer of funds from NMH Grant string to department’s string as they incur expenses. Transfer transactions move supporting monies between managing units when a budget transaction cannot be used. </t>
  </si>
  <si>
    <t xml:space="preserve">FSM Only Recommended (use with 88547) </t>
  </si>
  <si>
    <t>Use to distinguish recurring from non-recurring appropriation. Transfer transactions move supporting monies between managing units when a budget transaction cannot be used.</t>
  </si>
  <si>
    <t xml:space="preserve">FSM Only Recommended (use with 88598). </t>
  </si>
  <si>
    <t>FSM Only Recommended (use with 88203)</t>
  </si>
  <si>
    <t>FSM Only Recommended (use with 88209)</t>
  </si>
  <si>
    <t xml:space="preserve">Transfer transactions move supporting monies between managing units when a budget transaction cannot be used. Non-mandatory transfers (description NMT) are typical programmatic internal funding transactions.  - Non Mandatory Transfer FROM - Education Program Support                                                                                                                            </t>
  </si>
  <si>
    <t>FSM Only Recommended</t>
  </si>
  <si>
    <t>Use to distinguish this charge from tuition transfers on 88514. Transfer transactions move supporting monies between managing units when a budget transaction cannot be used.</t>
  </si>
  <si>
    <t>Transfer transactions move supporting monies between managing units when a budget transaction cannot be used. Tracking of funding across capital and non-capital construction accounts since annual R&amp;R is often used as a funding source to address deferred maint.</t>
  </si>
  <si>
    <t>FSM Only Recommended (use with 88204).</t>
  </si>
  <si>
    <t>FSM Only Recommended (use with 88204)</t>
  </si>
  <si>
    <t>Clinical Chair Discretionary Fund Transfer; track transfer of discretionary funds to clinical chairs separately from the other types of transfers. To track these separately from the other types of transfers.</t>
  </si>
  <si>
    <t>FSM Only Recommended (use with 88241)</t>
  </si>
  <si>
    <t>Capture the activity of a new type of grant – Northwestern Medicine grant – which is different from and needs to be tracked separately from the existing NMCATS and NMH Grants.</t>
  </si>
  <si>
    <t>FSM Only Recommended (use with 88242)</t>
  </si>
  <si>
    <t>Use for transfer of funds from NMH Grant string to department’s string as they incur expenses. Transfer transactions move supporting monies between managing units when a budget transaction cannot be used.</t>
  </si>
  <si>
    <t>FSM Only Recommended (use with 88247)</t>
  </si>
  <si>
    <t xml:space="preserve">FSM Only Recommended (use with 88248) </t>
  </si>
  <si>
    <t>FSM Only Recommended (use with 88298).</t>
  </si>
  <si>
    <t>Not available for general use (Budgetary only)</t>
  </si>
  <si>
    <t>Restricted Not available for general use (Budgetary only)</t>
  </si>
  <si>
    <t xml:space="preserve">Reserved for Central Office </t>
  </si>
  <si>
    <t>To record the revenue from NU commission on vending machines except for those in a dormitory or in Norris Center.</t>
  </si>
  <si>
    <t>For tracking purposes to see true sales rather than diluted sales due to discounts, use of coupons, etc.  The debit/net occurs as time of sale.  Should be showing net sales overall</t>
  </si>
  <si>
    <t>Use for subcontract expenses on Grants; capture the awards that have waived F&amp;A for the first $25,000 of expense on subcontracts</t>
  </si>
  <si>
    <t>Use for subcontract expenses on Grants; capture the awards with the remaining balance that is over $25,000 of expense on subcontracts</t>
  </si>
  <si>
    <t>Account used for both debit and credit on clearing transaction</t>
  </si>
  <si>
    <t>Generally reserved for Central departments</t>
  </si>
  <si>
    <t>Reserved for Central departments (Budgetary only)</t>
  </si>
  <si>
    <t>Reserved for Central departments</t>
  </si>
  <si>
    <t>Reserved for NUQ Payroll/Benefits</t>
  </si>
  <si>
    <t>Reserved for Payroll/Benefits departments</t>
  </si>
  <si>
    <t>Reserved for Student Affairs and University Housing - Fraternity &amp; Sorority Service Fee</t>
  </si>
  <si>
    <t>Look-up by Account Number; enter account number in yellow field (A7) to retrieve detail  (singular-return):</t>
  </si>
  <si>
    <t>Filter by any column; select filter arrow, choose value to filter to retrieve detail  (multiple-returns):</t>
  </si>
  <si>
    <r>
      <t xml:space="preserve">Find shortcut (Ctrl + F):  
</t>
    </r>
    <r>
      <rPr>
        <b/>
        <i/>
        <sz val="11"/>
        <color indexed="8"/>
        <rFont val="Calibri"/>
        <family val="2"/>
      </rPr>
      <t>Returns Term(s) searched</t>
    </r>
  </si>
  <si>
    <r>
      <rPr>
        <b/>
        <sz val="11"/>
        <color indexed="8"/>
        <rFont val="Calibri"/>
        <family val="2"/>
      </rPr>
      <t xml:space="preserve">Filter Search: 
In the purple header row below, select the drop-down arrow in the column you wish to filter. </t>
    </r>
    <r>
      <rPr>
        <b/>
        <i/>
        <sz val="11"/>
        <color rgb="FF000000"/>
        <rFont val="Calibri"/>
        <family val="2"/>
      </rPr>
      <t xml:space="preserve">Returns select rows based on value filtered. You may also </t>
    </r>
    <r>
      <rPr>
        <b/>
        <i/>
        <sz val="11"/>
        <color indexed="8"/>
        <rFont val="Calibri"/>
        <family val="2"/>
      </rPr>
      <t>sort or search the selected column.</t>
    </r>
  </si>
  <si>
    <t>Budgetary only</t>
  </si>
  <si>
    <r>
      <t>Look-up by Account Number:         In Cell A7, enter account number.</t>
    </r>
    <r>
      <rPr>
        <b/>
        <i/>
        <sz val="11"/>
        <color theme="1"/>
        <rFont val="Calibri"/>
        <family val="2"/>
        <scheme val="minor"/>
      </rPr>
      <t xml:space="preserve"> Returns account details.</t>
    </r>
  </si>
  <si>
    <t>FEE-GRAD</t>
  </si>
  <si>
    <t>Fee-Grad Student Health</t>
  </si>
  <si>
    <t>SHR OF PCD</t>
  </si>
  <si>
    <t>Share of proceeds - Intl</t>
  </si>
  <si>
    <t>Revenues collected from external partners schools for International EMBA programs</t>
  </si>
  <si>
    <t>CCM SrvChg</t>
  </si>
  <si>
    <t>CCM Service Charges</t>
  </si>
  <si>
    <t>RM Rent-EA</t>
  </si>
  <si>
    <t>D&amp;C Room Rent-Early Arrivals</t>
  </si>
  <si>
    <t>MPCOM50/50</t>
  </si>
  <si>
    <t>Meal Plan Commuter 50/50</t>
  </si>
  <si>
    <t>MPFLXPK330</t>
  </si>
  <si>
    <t>Meal Plan Flex Pack 330</t>
  </si>
  <si>
    <t>MPBASE14</t>
  </si>
  <si>
    <t>Meal Plan Base 14</t>
  </si>
  <si>
    <t>MPFLXPK210</t>
  </si>
  <si>
    <t>Meal Plan Flex Pack 210</t>
  </si>
  <si>
    <t>MPOPENAXS</t>
  </si>
  <si>
    <t>Meal Plan Open Access</t>
  </si>
  <si>
    <t>CAT CASH</t>
  </si>
  <si>
    <t>Cat Cash</t>
  </si>
  <si>
    <t>Cat Cash commissions earned from the use of Cat Cash declining balance swipes</t>
  </si>
  <si>
    <t>HELIUM CR</t>
  </si>
  <si>
    <t>RDX – Helium Credit</t>
  </si>
  <si>
    <t>To record the user credit from the return of helium from university organizations.</t>
  </si>
  <si>
    <t>Single IRB</t>
  </si>
  <si>
    <t>RDX Single IRB Fee - Extl Site</t>
  </si>
  <si>
    <t>RDXRegFees</t>
  </si>
  <si>
    <t>RDX Registration Fees</t>
  </si>
  <si>
    <t>To record the revenue from registration fees from university organizations.</t>
  </si>
  <si>
    <t>PAY STTL</t>
  </si>
  <si>
    <t>Payroll Settlement</t>
  </si>
  <si>
    <t>WRKSTDSKPY</t>
  </si>
  <si>
    <t>Work Study Sick Pay</t>
  </si>
  <si>
    <t>NPE Contin</t>
  </si>
  <si>
    <t>NPE Contingency</t>
  </si>
  <si>
    <t>CAP EQUP R</t>
  </si>
  <si>
    <t>Capital Equipment, Restricted</t>
  </si>
  <si>
    <t>FAB EQP-WI</t>
  </si>
  <si>
    <t>SBKTDCNOFA</t>
  </si>
  <si>
    <t>Subk &gt; 25000 TDC FNA Waived</t>
  </si>
  <si>
    <t>INTRAUNOUT</t>
  </si>
  <si>
    <t>Intra Unit Transfer Out</t>
  </si>
  <si>
    <t>ITRAU DDEP</t>
  </si>
  <si>
    <t>To Intra Unit, Different Dep</t>
  </si>
  <si>
    <t>To track transfer exp/rev that moves inside a Unit, but between different Departments.</t>
  </si>
  <si>
    <t>TO INTUN</t>
  </si>
  <si>
    <t>To Inter Unit</t>
  </si>
  <si>
    <t>To track transfer exp/rev that moves outside a Unit and to another Unit entirely.</t>
  </si>
  <si>
    <t>EXPCENOUT</t>
  </si>
  <si>
    <t>Central Funding out to unit</t>
  </si>
  <si>
    <t xml:space="preserve">Transfer out funding to units from Central. </t>
  </si>
  <si>
    <t>FR INTRAUN</t>
  </si>
  <si>
    <t>From Intra Unit</t>
  </si>
  <si>
    <t>INTRAUDDEP</t>
  </si>
  <si>
    <t>From Intra Unit, diff Dept</t>
  </si>
  <si>
    <t>FR INTUN</t>
  </si>
  <si>
    <t>From Inter Unit</t>
  </si>
  <si>
    <t>REVCENIN</t>
  </si>
  <si>
    <t>Funding in from Central</t>
  </si>
  <si>
    <t>To transfer in funding to units from Central. This will mostly be for units who receive additional funding over their appropriation, sourced from NR and RR in Central.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</si>
</sst>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indexed="8"/>
      <name val="Calibri"/>
      <family val="2"/>
    </font>
    <font>
      <b/>
      <i/>
      <sz val="11"/>
      <color indexed="8"/>
      <name val="Calibri"/>
      <family val="2"/>
    </font>
    <font>
      <sz val="9"/>
      <color indexed="81"/>
      <name val="Tahoma"/>
      <family val="2"/>
    </font>
    <font>
      <b/>
      <sz val="15"/>
      <color theme="3"/>
      <name val="Calibri"/>
      <family val="2"/>
      <scheme val="minor"/>
    </font>
    <font>
      <b/>
      <sz val="11"/>
      <color theme="1"/>
      <name val="Calibri"/>
      <family val="2"/>
      <scheme val="minor"/>
    </font>
    <font>
      <b/>
      <sz val="15"/>
      <color theme="7" tint="-0.499984740745262"/>
      <name val="Calibri"/>
      <family val="2"/>
      <scheme val="minor"/>
    </font>
    <font>
      <b/>
      <i/>
      <sz val="11"/>
      <color theme="1"/>
      <name val="Calibri"/>
      <family val="2"/>
      <scheme val="minor"/>
    </font>
    <font>
      <b/>
      <i/>
      <sz val="11"/>
      <color rgb="FF000000"/>
      <name val="Calibri"/>
      <family val="2"/>
    </font>
    <font>
      <b/>
      <sz val="14"/>
      <color theme="7" tint="-0.499984740745262"/>
      <name val="Calibri"/>
      <family val="2"/>
      <scheme val="minor"/>
    </font>
    <font>
      <sz val="8"/>
      <name val="Calibri"/>
      <family val="2"/>
      <scheme val="minor"/>
    </font>
  </fonts>
  <fills count="7">
    <fill>
      <patternFill patternType="none"/>
    </fill>
    <fill>
      <patternFill patternType="gray125"/>
    </fill>
    <fill>
      <patternFill patternType="solid">
        <fgColor theme="7" tint="0.59999389629810485"/>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style="thick">
        <color theme="4"/>
      </top>
      <bottom/>
      <diagonal/>
    </border>
  </borders>
  <cellStyleXfs count="2">
    <xf numFmtId="0" fontId="0" fillId="0" borderId="0"/>
    <xf numFmtId="0" fontId="4" fillId="0" borderId="2" applyNumberFormat="0" applyFill="0" applyAlignment="0" applyProtection="0"/>
  </cellStyleXfs>
  <cellXfs count="21">
    <xf numFmtId="0" fontId="0" fillId="0" borderId="0" xfId="0"/>
    <xf numFmtId="0" fontId="5" fillId="2" borderId="3" xfId="0" applyFont="1" applyFill="1" applyBorder="1" applyAlignment="1">
      <alignment horizontal="left" vertical="top" wrapText="1"/>
    </xf>
    <xf numFmtId="0" fontId="5" fillId="3" borderId="0" xfId="0" applyFont="1" applyFill="1" applyAlignment="1">
      <alignment horizontal="left" vertical="top" wrapText="1"/>
    </xf>
    <xf numFmtId="0" fontId="0" fillId="5" borderId="0" xfId="0" applyFill="1" applyAlignment="1">
      <alignment horizontal="left" vertical="top" wrapText="1"/>
    </xf>
    <xf numFmtId="0" fontId="0" fillId="0" borderId="0" xfId="0" applyAlignment="1">
      <alignment horizontal="left" vertical="top"/>
    </xf>
    <xf numFmtId="0" fontId="5" fillId="5" borderId="0" xfId="0" applyFont="1" applyFill="1" applyAlignment="1">
      <alignment horizontal="left" vertical="top" wrapText="1"/>
    </xf>
    <xf numFmtId="0" fontId="0" fillId="0" borderId="0" xfId="0" applyAlignment="1">
      <alignment horizontal="left" vertical="top" wrapText="1"/>
    </xf>
    <xf numFmtId="0" fontId="0" fillId="6" borderId="1" xfId="0" applyFill="1" applyBorder="1" applyAlignment="1">
      <alignment horizontal="left" vertical="top" wrapText="1"/>
    </xf>
    <xf numFmtId="0" fontId="6" fillId="0" borderId="0" xfId="1" applyFont="1" applyBorder="1" applyAlignment="1">
      <alignment vertical="top"/>
    </xf>
    <xf numFmtId="0" fontId="5" fillId="4" borderId="3" xfId="0" applyFont="1" applyFill="1" applyBorder="1" applyAlignment="1">
      <alignment vertical="top" wrapText="1"/>
    </xf>
    <xf numFmtId="0" fontId="9" fillId="0" borderId="0" xfId="1" applyFont="1" applyBorder="1" applyAlignment="1">
      <alignment vertical="top"/>
    </xf>
    <xf numFmtId="0" fontId="6" fillId="0" borderId="0" xfId="1" applyFont="1" applyBorder="1" applyAlignment="1">
      <alignment vertical="top" wrapText="1"/>
    </xf>
    <xf numFmtId="0" fontId="0" fillId="0" borderId="0" xfId="0" applyAlignment="1">
      <alignment wrapText="1"/>
    </xf>
    <xf numFmtId="1" fontId="0" fillId="0" borderId="0" xfId="0" applyNumberFormat="1" applyAlignment="1">
      <alignment horizontal="left" vertical="top"/>
    </xf>
    <xf numFmtId="0" fontId="0" fillId="0" borderId="0" xfId="0" applyAlignment="1">
      <alignment horizontal="left"/>
    </xf>
    <xf numFmtId="49" fontId="0" fillId="0" borderId="0" xfId="0" applyNumberFormat="1" applyAlignment="1">
      <alignment vertical="top"/>
    </xf>
    <xf numFmtId="1" fontId="0" fillId="0" borderId="0" xfId="0" applyNumberFormat="1" applyAlignment="1">
      <alignment horizontal="left"/>
    </xf>
    <xf numFmtId="0" fontId="6" fillId="0" borderId="2" xfId="1" applyFont="1" applyAlignment="1">
      <alignment horizontal="left" vertical="top"/>
    </xf>
    <xf numFmtId="0" fontId="5" fillId="4" borderId="3" xfId="0" applyFont="1" applyFill="1" applyBorder="1" applyAlignment="1">
      <alignment horizontal="left" vertical="top" wrapText="1"/>
    </xf>
    <xf numFmtId="0" fontId="2" fillId="2" borderId="3" xfId="0" applyFont="1" applyFill="1" applyBorder="1" applyAlignment="1">
      <alignment horizontal="left" vertical="top" wrapText="1"/>
    </xf>
    <xf numFmtId="0" fontId="7" fillId="2" borderId="3" xfId="0" applyFont="1" applyFill="1" applyBorder="1" applyAlignment="1">
      <alignment horizontal="left" vertical="top" wrapText="1"/>
    </xf>
  </cellXfs>
  <cellStyles count="2">
    <cellStyle name="Heading 1" xfId="1" builtinId="16"/>
    <cellStyle name="Normal" xfId="0" builtinId="0"/>
  </cellStyles>
  <dxfs count="15">
    <dxf>
      <fill>
        <gradientFill degree="180">
          <stop position="0">
            <color theme="0"/>
          </stop>
          <stop position="1">
            <color rgb="FFFF0000"/>
          </stop>
        </gradientFill>
      </fill>
    </dxf>
    <dxf>
      <numFmt numFmtId="0" formatCode="General"/>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border outline="0">
        <top style="thick">
          <color rgb="FF4F81BD"/>
        </top>
      </border>
    </dxf>
    <dxf>
      <alignment horizontal="left" vertical="top" textRotation="0" wrapText="1" indent="0" justifyLastLine="0" shrinkToFit="0" readingOrder="0"/>
    </dxf>
    <dxf>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E77881E-9E61-4815-A745-8B37496FCD7C}" name="Table13" displayName="Table13" ref="A9:K1733" totalsRowShown="0" headerRowDxfId="14" dataDxfId="13" tableBorderDxfId="12">
  <autoFilter ref="A9:K1733" xr:uid="{00000000-0009-0000-0100-000001000000}"/>
  <sortState xmlns:xlrd2="http://schemas.microsoft.com/office/spreadsheetml/2017/richdata2" ref="A10:K1733">
    <sortCondition ref="A9:A1733"/>
  </sortState>
  <tableColumns count="11">
    <tableColumn id="1" xr3:uid="{1B47F665-B30D-4EE1-9BB1-3E7DB78DEFC5}" name="Account Number" dataDxfId="11"/>
    <tableColumn id="2" xr3:uid="{71C81EF6-A153-4EC6-9B76-E9F6B765BA66}" name="Roll-up Level 1 Description" dataDxfId="10"/>
    <tableColumn id="3" xr3:uid="{39E15EB3-FCCB-440A-B69F-579B8B1DCE48}" name="Roll-up Account_x000a_Level 1" dataDxfId="9"/>
    <tableColumn id="4" xr3:uid="{F3A699C6-75F8-4159-9158-FFE6EC97DFF3}" name="Roll-up Level 2 Description" dataDxfId="8"/>
    <tableColumn id="5" xr3:uid="{B3F397CB-6E7E-4D1E-B9C5-C45239288392}" name="Roll-up Account_x000a_Level 2" dataDxfId="7"/>
    <tableColumn id="6" xr3:uid="{E7B972A8-8037-412D-A9B5-2A4756129FC4}" name="NUFinancials Description" dataDxfId="6"/>
    <tableColumn id="7" xr3:uid="{80C8DF0D-F9AA-4236-A83A-DB9AE2B39E1C}" name="Standard Description" dataDxfId="5"/>
    <tableColumn id="8" xr3:uid="{882473E4-C837-4DF6-8289-294592BD897D}" name="Long Description" dataDxfId="4"/>
    <tableColumn id="9" xr3:uid="{1FF67F67-1D65-4680-8688-164327D3FD5A}" name="Budgetary only?" dataDxfId="3"/>
    <tableColumn id="10" xr3:uid="{A8B71AC3-F483-4D19-B2D6-B8968F672549}" name="Usage Restricted?" dataDxfId="2"/>
    <tableColumn id="11" xr3:uid="{1D0C2363-E24E-434C-A903-CD7320EA38AC}" name="Restriction" dataDxfId="1"/>
  </tableColumns>
  <tableStyleInfo name="TableStyleMedium1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D3D33-B34A-4899-8C5C-BCBCC11A77DF}">
  <dimension ref="A1:AJ1784"/>
  <sheetViews>
    <sheetView showGridLines="0" tabSelected="1" zoomScale="74" zoomScaleNormal="74" workbookViewId="0">
      <selection activeCell="H15" sqref="H15"/>
    </sheetView>
  </sheetViews>
  <sheetFormatPr defaultColWidth="8.85546875" defaultRowHeight="15" x14ac:dyDescent="0.25"/>
  <cols>
    <col min="1" max="1" width="12.42578125" style="4" customWidth="1"/>
    <col min="2" max="2" width="19.28515625" style="4" customWidth="1"/>
    <col min="3" max="3" width="18" style="4" customWidth="1"/>
    <col min="4" max="4" width="18.42578125" style="6" bestFit="1" customWidth="1"/>
    <col min="5" max="5" width="15.85546875" style="4" customWidth="1"/>
    <col min="6" max="6" width="20" style="4" customWidth="1"/>
    <col min="7" max="7" width="21.7109375" style="6" customWidth="1"/>
    <col min="8" max="8" width="47.7109375" style="6" customWidth="1"/>
    <col min="9" max="9" width="13.5703125" style="4" customWidth="1"/>
    <col min="10" max="10" width="16.28515625" style="4" customWidth="1"/>
    <col min="11" max="11" width="48.85546875" style="4" customWidth="1"/>
    <col min="12" max="16384" width="8.85546875" style="4"/>
  </cols>
  <sheetData>
    <row r="1" spans="1:11" ht="20.25" thickBot="1" x14ac:dyDescent="0.3">
      <c r="A1" s="17" t="s">
        <v>3093</v>
      </c>
      <c r="B1" s="17"/>
      <c r="C1" s="17"/>
      <c r="D1" s="17"/>
      <c r="E1" s="17"/>
      <c r="F1" s="17"/>
      <c r="G1" s="17"/>
      <c r="H1" s="17"/>
    </row>
    <row r="2" spans="1:11" ht="77.25" customHeight="1" thickTop="1" x14ac:dyDescent="0.25">
      <c r="A2" s="18" t="s">
        <v>3677</v>
      </c>
      <c r="B2" s="18"/>
      <c r="C2" s="9"/>
      <c r="D2" s="19" t="s">
        <v>3675</v>
      </c>
      <c r="E2" s="20"/>
      <c r="F2" s="20"/>
      <c r="G2" s="5" t="s">
        <v>3674</v>
      </c>
      <c r="H2" s="1"/>
      <c r="I2" s="1"/>
      <c r="J2" s="1"/>
      <c r="K2" s="1"/>
    </row>
    <row r="3" spans="1:11" ht="15" customHeight="1" x14ac:dyDescent="0.25">
      <c r="B3" s="8"/>
      <c r="C3" s="8"/>
      <c r="D3" s="8"/>
      <c r="E3" s="8"/>
      <c r="F3" s="8"/>
      <c r="G3" s="8"/>
      <c r="H3" s="11"/>
      <c r="I3" s="8"/>
    </row>
    <row r="4" spans="1:11" ht="19.5" x14ac:dyDescent="0.25">
      <c r="A4" s="10" t="s">
        <v>3672</v>
      </c>
      <c r="B4" s="8"/>
      <c r="C4" s="8"/>
      <c r="D4" s="8"/>
      <c r="E4" s="8"/>
      <c r="F4" s="8"/>
      <c r="G4" s="8"/>
      <c r="H4" s="11"/>
      <c r="I4" s="8"/>
    </row>
    <row r="5" spans="1:11" s="6" customFormat="1" ht="47.25" customHeight="1" x14ac:dyDescent="0.25">
      <c r="A5" s="2" t="s">
        <v>0</v>
      </c>
      <c r="B5" s="2" t="s">
        <v>2736</v>
      </c>
      <c r="C5" s="2" t="s">
        <v>2739</v>
      </c>
      <c r="D5" s="2" t="s">
        <v>2</v>
      </c>
      <c r="E5" s="2" t="s">
        <v>2740</v>
      </c>
      <c r="F5" s="2" t="s">
        <v>2738</v>
      </c>
      <c r="G5" s="2" t="s">
        <v>3</v>
      </c>
      <c r="H5" s="2" t="s">
        <v>4</v>
      </c>
      <c r="I5" s="2" t="s">
        <v>3603</v>
      </c>
      <c r="J5" s="2" t="s">
        <v>3604</v>
      </c>
      <c r="K5" s="2" t="s">
        <v>3578</v>
      </c>
    </row>
    <row r="6" spans="1:11" ht="42.75" customHeight="1" x14ac:dyDescent="0.25">
      <c r="A6" s="7">
        <v>40000</v>
      </c>
      <c r="B6" s="3" t="str">
        <f>VLOOKUP(A6,A10:K1733,2,FALSE)</f>
        <v>Revenue</v>
      </c>
      <c r="C6" s="3">
        <f>VLOOKUP($A$6,A10:K11781,3,FALSE)</f>
        <v>40000</v>
      </c>
      <c r="D6" s="3" t="str">
        <f>VLOOKUP($A$6,A10:K1733,4,FALSE)</f>
        <v>Revenue</v>
      </c>
      <c r="E6" s="3">
        <f>VLOOKUP($A$6,A10:K1733,5,FALSE)</f>
        <v>40000</v>
      </c>
      <c r="F6" s="3" t="str">
        <f>VLOOKUP($A$6,$A10:$K1733,6,FALSE)</f>
        <v>REVENUE</v>
      </c>
      <c r="G6" s="3" t="str">
        <f>VLOOKUP($A$6,$A10:$K1733,7,FALSE)</f>
        <v>Revenue</v>
      </c>
      <c r="H6" s="3" t="str">
        <f>VLOOKUP($A$6,$A10:$K1733,8,FALSE)</f>
        <v>Not available for general use (Budgetary only)</v>
      </c>
      <c r="I6" s="3" t="str">
        <f>VLOOKUP($A$6,$A10:$K1733,9,FALSE)</f>
        <v>Y</v>
      </c>
      <c r="J6" s="3" t="str">
        <f>VLOOKUP($A$6,$A10:$K1733,10,FALSE)</f>
        <v>Y</v>
      </c>
      <c r="K6" s="3" t="str">
        <f>VLOOKUP($A$6,$A10:$K1733,11,FALSE)</f>
        <v>Budgetary only</v>
      </c>
    </row>
    <row r="7" spans="1:11" ht="15" customHeight="1" x14ac:dyDescent="0.25">
      <c r="A7" s="8"/>
      <c r="B7" s="8"/>
      <c r="C7" s="8"/>
      <c r="D7" s="8"/>
      <c r="E7" s="8"/>
      <c r="F7" s="8"/>
      <c r="G7" s="8"/>
      <c r="H7" s="11"/>
    </row>
    <row r="8" spans="1:11" ht="19.5" customHeight="1" x14ac:dyDescent="0.25">
      <c r="A8" s="10" t="s">
        <v>3673</v>
      </c>
      <c r="B8" s="8"/>
      <c r="C8" s="8"/>
      <c r="D8" s="8"/>
      <c r="E8" s="8"/>
      <c r="F8" s="8"/>
      <c r="G8" s="8"/>
      <c r="H8" s="11"/>
    </row>
    <row r="9" spans="1:11" s="6" customFormat="1" ht="30" x14ac:dyDescent="0.25">
      <c r="A9" s="6" t="s">
        <v>0</v>
      </c>
      <c r="B9" s="6" t="s">
        <v>1</v>
      </c>
      <c r="C9" s="6" t="s">
        <v>2739</v>
      </c>
      <c r="D9" s="6" t="s">
        <v>2</v>
      </c>
      <c r="E9" s="6" t="s">
        <v>2740</v>
      </c>
      <c r="F9" s="6" t="s">
        <v>2738</v>
      </c>
      <c r="G9" s="6" t="s">
        <v>3</v>
      </c>
      <c r="H9" s="6" t="s">
        <v>4</v>
      </c>
      <c r="I9" s="6" t="s">
        <v>3603</v>
      </c>
      <c r="J9" s="6" t="s">
        <v>3604</v>
      </c>
      <c r="K9" s="6" t="s">
        <v>3578</v>
      </c>
    </row>
    <row r="10" spans="1:11" s="6" customFormat="1" ht="30" customHeight="1" x14ac:dyDescent="0.25">
      <c r="A10" s="6">
        <v>40000</v>
      </c>
      <c r="B10" s="6" t="s">
        <v>1187</v>
      </c>
      <c r="C10" s="6">
        <v>40000</v>
      </c>
      <c r="D10" s="6" t="s">
        <v>1187</v>
      </c>
      <c r="E10" s="6">
        <v>40000</v>
      </c>
      <c r="F10" s="6" t="s">
        <v>1188</v>
      </c>
      <c r="G10" s="6" t="s">
        <v>1187</v>
      </c>
      <c r="H10" s="6" t="s">
        <v>3658</v>
      </c>
      <c r="I10" s="6" t="s">
        <v>3280</v>
      </c>
      <c r="J10" s="6" t="s">
        <v>3280</v>
      </c>
      <c r="K10" s="6" t="s">
        <v>3676</v>
      </c>
    </row>
    <row r="11" spans="1:11" s="6" customFormat="1" ht="30.75" customHeight="1" x14ac:dyDescent="0.25">
      <c r="A11" s="6">
        <v>40001</v>
      </c>
      <c r="B11" s="6" t="s">
        <v>1187</v>
      </c>
      <c r="C11" s="6">
        <v>40000</v>
      </c>
      <c r="D11" s="6" t="s">
        <v>931</v>
      </c>
      <c r="E11" s="6">
        <v>40001</v>
      </c>
      <c r="F11" s="6" t="s">
        <v>930</v>
      </c>
      <c r="G11" s="6" t="s">
        <v>931</v>
      </c>
      <c r="H11" s="6" t="s">
        <v>3658</v>
      </c>
      <c r="I11" s="6" t="s">
        <v>3280</v>
      </c>
      <c r="J11" s="6" t="s">
        <v>3280</v>
      </c>
      <c r="K11" s="6" t="s">
        <v>3676</v>
      </c>
    </row>
    <row r="12" spans="1:11" s="6" customFormat="1" ht="32.25" customHeight="1" x14ac:dyDescent="0.25">
      <c r="A12" s="6">
        <v>40002</v>
      </c>
      <c r="B12" s="6" t="s">
        <v>1187</v>
      </c>
      <c r="C12" s="6">
        <v>40000</v>
      </c>
      <c r="D12" s="6" t="s">
        <v>931</v>
      </c>
      <c r="E12" s="6">
        <v>40001</v>
      </c>
      <c r="F12" s="6" t="s">
        <v>1189</v>
      </c>
      <c r="G12" s="6" t="s">
        <v>1190</v>
      </c>
      <c r="I12" s="6" t="s">
        <v>3281</v>
      </c>
      <c r="J12" s="6" t="s">
        <v>3280</v>
      </c>
      <c r="K12" s="6" t="s">
        <v>3660</v>
      </c>
    </row>
    <row r="13" spans="1:11" s="6" customFormat="1" ht="29.25" customHeight="1" x14ac:dyDescent="0.25">
      <c r="A13" s="6">
        <v>40003</v>
      </c>
      <c r="B13" s="6" t="s">
        <v>1187</v>
      </c>
      <c r="C13" s="6">
        <v>40000</v>
      </c>
      <c r="D13" s="6" t="s">
        <v>931</v>
      </c>
      <c r="E13" s="6">
        <v>40001</v>
      </c>
      <c r="F13" s="6" t="s">
        <v>1191</v>
      </c>
      <c r="G13" s="6" t="s">
        <v>1192</v>
      </c>
      <c r="I13" s="6" t="s">
        <v>3281</v>
      </c>
      <c r="J13" s="6" t="s">
        <v>3280</v>
      </c>
      <c r="K13" s="6" t="s">
        <v>3660</v>
      </c>
    </row>
    <row r="14" spans="1:11" s="6" customFormat="1" ht="41.25" customHeight="1" x14ac:dyDescent="0.25">
      <c r="A14" s="6">
        <v>40005</v>
      </c>
      <c r="B14" s="6" t="s">
        <v>1187</v>
      </c>
      <c r="C14" s="6">
        <v>40000</v>
      </c>
      <c r="D14" s="6" t="s">
        <v>931</v>
      </c>
      <c r="E14" s="6">
        <v>40001</v>
      </c>
      <c r="F14" s="6" t="s">
        <v>1193</v>
      </c>
      <c r="G14" s="6" t="s">
        <v>1194</v>
      </c>
      <c r="I14" s="6" t="s">
        <v>3281</v>
      </c>
      <c r="J14" s="6" t="s">
        <v>3280</v>
      </c>
      <c r="K14" s="6" t="s">
        <v>3660</v>
      </c>
    </row>
    <row r="15" spans="1:11" s="6" customFormat="1" ht="22.5" customHeight="1" x14ac:dyDescent="0.25">
      <c r="A15" s="6">
        <v>40007</v>
      </c>
      <c r="B15" s="6" t="s">
        <v>1187</v>
      </c>
      <c r="C15" s="6">
        <v>40000</v>
      </c>
      <c r="D15" s="6" t="s">
        <v>931</v>
      </c>
      <c r="E15" s="6">
        <v>40001</v>
      </c>
      <c r="F15" s="6" t="s">
        <v>935</v>
      </c>
      <c r="G15" s="6" t="s">
        <v>1195</v>
      </c>
      <c r="I15" s="6" t="s">
        <v>3281</v>
      </c>
      <c r="J15" s="6" t="s">
        <v>3280</v>
      </c>
      <c r="K15" s="6" t="s">
        <v>3660</v>
      </c>
    </row>
    <row r="16" spans="1:11" s="6" customFormat="1" ht="23.25" customHeight="1" x14ac:dyDescent="0.25">
      <c r="A16" s="6">
        <v>40009</v>
      </c>
      <c r="B16" s="6" t="s">
        <v>1187</v>
      </c>
      <c r="C16" s="6">
        <v>40000</v>
      </c>
      <c r="D16" s="6" t="s">
        <v>931</v>
      </c>
      <c r="E16" s="6">
        <v>40001</v>
      </c>
      <c r="F16" s="6" t="s">
        <v>1196</v>
      </c>
      <c r="G16" s="6" t="s">
        <v>1197</v>
      </c>
      <c r="I16" s="6" t="s">
        <v>3281</v>
      </c>
      <c r="J16" s="6" t="s">
        <v>3280</v>
      </c>
      <c r="K16" s="6" t="s">
        <v>3660</v>
      </c>
    </row>
    <row r="17" spans="1:11" s="6" customFormat="1" ht="19.5" customHeight="1" x14ac:dyDescent="0.25">
      <c r="A17" s="6">
        <v>40020</v>
      </c>
      <c r="B17" s="6" t="s">
        <v>1187</v>
      </c>
      <c r="C17" s="6">
        <v>40000</v>
      </c>
      <c r="D17" s="6" t="s">
        <v>931</v>
      </c>
      <c r="E17" s="6">
        <v>40001</v>
      </c>
      <c r="F17" s="6" t="s">
        <v>1198</v>
      </c>
      <c r="G17" s="6" t="s">
        <v>1199</v>
      </c>
      <c r="I17" s="6" t="s">
        <v>3281</v>
      </c>
      <c r="J17" s="6" t="s">
        <v>3280</v>
      </c>
      <c r="K17" s="6" t="s">
        <v>3660</v>
      </c>
    </row>
    <row r="18" spans="1:11" s="6" customFormat="1" ht="46.5" customHeight="1" x14ac:dyDescent="0.25">
      <c r="A18" s="6">
        <v>40021</v>
      </c>
      <c r="B18" s="6" t="s">
        <v>1187</v>
      </c>
      <c r="C18" s="6">
        <v>40000</v>
      </c>
      <c r="D18" s="6" t="s">
        <v>931</v>
      </c>
      <c r="E18" s="6">
        <v>40001</v>
      </c>
      <c r="F18" s="6" t="s">
        <v>3034</v>
      </c>
      <c r="G18" s="6" t="s">
        <v>3033</v>
      </c>
      <c r="H18" s="6" t="s">
        <v>3620</v>
      </c>
      <c r="I18" s="6" t="s">
        <v>3281</v>
      </c>
      <c r="J18" s="6" t="s">
        <v>3280</v>
      </c>
      <c r="K18" s="6" t="s">
        <v>3666</v>
      </c>
    </row>
    <row r="19" spans="1:11" s="6" customFormat="1" ht="47.25" customHeight="1" x14ac:dyDescent="0.25">
      <c r="A19" s="6">
        <v>40022</v>
      </c>
      <c r="B19" s="6" t="s">
        <v>1187</v>
      </c>
      <c r="C19" s="6">
        <v>40000</v>
      </c>
      <c r="D19" s="6" t="s">
        <v>931</v>
      </c>
      <c r="E19" s="6">
        <v>40001</v>
      </c>
      <c r="F19" s="6" t="s">
        <v>3036</v>
      </c>
      <c r="G19" s="6" t="s">
        <v>3035</v>
      </c>
      <c r="H19" s="6" t="s">
        <v>3621</v>
      </c>
      <c r="I19" s="6" t="s">
        <v>3281</v>
      </c>
      <c r="J19" s="6" t="s">
        <v>3280</v>
      </c>
      <c r="K19" s="6" t="s">
        <v>3666</v>
      </c>
    </row>
    <row r="20" spans="1:11" s="6" customFormat="1" ht="52.5" customHeight="1" x14ac:dyDescent="0.25">
      <c r="A20" s="6">
        <v>40023</v>
      </c>
      <c r="B20" s="6" t="s">
        <v>1187</v>
      </c>
      <c r="C20" s="6">
        <v>40000</v>
      </c>
      <c r="D20" s="6" t="s">
        <v>931</v>
      </c>
      <c r="E20" s="6">
        <v>40001</v>
      </c>
      <c r="F20" s="6" t="s">
        <v>3038</v>
      </c>
      <c r="G20" s="6" t="s">
        <v>3037</v>
      </c>
      <c r="H20" s="6" t="s">
        <v>3622</v>
      </c>
      <c r="I20" s="6" t="s">
        <v>3281</v>
      </c>
      <c r="J20" s="6" t="s">
        <v>3280</v>
      </c>
      <c r="K20" s="6" t="s">
        <v>3666</v>
      </c>
    </row>
    <row r="21" spans="1:11" s="6" customFormat="1" ht="50.25" customHeight="1" x14ac:dyDescent="0.25">
      <c r="A21" s="6">
        <v>40024</v>
      </c>
      <c r="B21" s="6" t="s">
        <v>1187</v>
      </c>
      <c r="C21" s="6">
        <v>40000</v>
      </c>
      <c r="D21" s="6" t="s">
        <v>931</v>
      </c>
      <c r="E21" s="6">
        <v>40001</v>
      </c>
      <c r="F21" s="6" t="s">
        <v>3040</v>
      </c>
      <c r="G21" s="6" t="s">
        <v>3039</v>
      </c>
      <c r="H21" s="6" t="s">
        <v>3623</v>
      </c>
      <c r="I21" s="6" t="s">
        <v>3281</v>
      </c>
      <c r="J21" s="6" t="s">
        <v>3280</v>
      </c>
      <c r="K21" s="6" t="s">
        <v>3666</v>
      </c>
    </row>
    <row r="22" spans="1:11" s="6" customFormat="1" ht="25.5" customHeight="1" x14ac:dyDescent="0.25">
      <c r="A22" s="6">
        <v>40030</v>
      </c>
      <c r="B22" s="6" t="s">
        <v>1187</v>
      </c>
      <c r="C22" s="6">
        <v>40000</v>
      </c>
      <c r="D22" s="6" t="s">
        <v>1200</v>
      </c>
      <c r="E22" s="6">
        <v>40030</v>
      </c>
      <c r="F22" s="6" t="s">
        <v>1201</v>
      </c>
      <c r="G22" s="6" t="s">
        <v>1200</v>
      </c>
      <c r="H22" s="6" t="s">
        <v>3282</v>
      </c>
      <c r="I22" s="6" t="s">
        <v>3280</v>
      </c>
      <c r="J22" s="6" t="s">
        <v>3280</v>
      </c>
      <c r="K22" s="6" t="s">
        <v>3667</v>
      </c>
    </row>
    <row r="23" spans="1:11" s="6" customFormat="1" x14ac:dyDescent="0.25">
      <c r="A23" s="6">
        <v>40031</v>
      </c>
      <c r="B23" s="6" t="s">
        <v>1187</v>
      </c>
      <c r="C23" s="6">
        <v>40000</v>
      </c>
      <c r="D23" s="6" t="s">
        <v>1200</v>
      </c>
      <c r="E23" s="6">
        <v>40030</v>
      </c>
      <c r="F23" s="6" t="s">
        <v>1202</v>
      </c>
      <c r="G23" s="6" t="s">
        <v>1203</v>
      </c>
      <c r="I23" s="6" t="s">
        <v>3281</v>
      </c>
      <c r="J23" s="6" t="s">
        <v>3280</v>
      </c>
      <c r="K23" s="6" t="s">
        <v>3660</v>
      </c>
    </row>
    <row r="24" spans="1:11" s="6" customFormat="1" ht="30" x14ac:dyDescent="0.25">
      <c r="A24" s="6">
        <v>40032</v>
      </c>
      <c r="B24" s="6" t="s">
        <v>1187</v>
      </c>
      <c r="C24" s="6">
        <v>40000</v>
      </c>
      <c r="D24" s="6" t="s">
        <v>1200</v>
      </c>
      <c r="E24" s="6">
        <v>40030</v>
      </c>
      <c r="F24" s="6" t="s">
        <v>1204</v>
      </c>
      <c r="G24" s="6" t="s">
        <v>1205</v>
      </c>
      <c r="I24" s="6" t="s">
        <v>3281</v>
      </c>
      <c r="J24" s="6" t="s">
        <v>3280</v>
      </c>
      <c r="K24" s="6" t="s">
        <v>3660</v>
      </c>
    </row>
    <row r="25" spans="1:11" s="6" customFormat="1" x14ac:dyDescent="0.25">
      <c r="A25" s="6">
        <v>40033</v>
      </c>
      <c r="B25" s="6" t="s">
        <v>1187</v>
      </c>
      <c r="C25" s="6">
        <v>40000</v>
      </c>
      <c r="D25" s="6" t="s">
        <v>1200</v>
      </c>
      <c r="E25" s="6">
        <v>40030</v>
      </c>
      <c r="F25" s="6" t="s">
        <v>1206</v>
      </c>
      <c r="G25" s="6" t="s">
        <v>1207</v>
      </c>
      <c r="I25" s="6" t="s">
        <v>3281</v>
      </c>
      <c r="J25" s="6" t="s">
        <v>3280</v>
      </c>
      <c r="K25" s="6" t="s">
        <v>3660</v>
      </c>
    </row>
    <row r="26" spans="1:11" s="6" customFormat="1" ht="30" x14ac:dyDescent="0.25">
      <c r="A26" s="6">
        <v>40034</v>
      </c>
      <c r="B26" s="6" t="s">
        <v>1187</v>
      </c>
      <c r="C26" s="6">
        <v>40000</v>
      </c>
      <c r="D26" s="6" t="s">
        <v>1200</v>
      </c>
      <c r="E26" s="6">
        <v>40030</v>
      </c>
      <c r="F26" s="6" t="s">
        <v>1208</v>
      </c>
      <c r="G26" s="6" t="s">
        <v>1209</v>
      </c>
      <c r="I26" s="6" t="s">
        <v>3281</v>
      </c>
      <c r="J26" s="6" t="s">
        <v>3280</v>
      </c>
      <c r="K26" s="6" t="s">
        <v>3660</v>
      </c>
    </row>
    <row r="27" spans="1:11" s="6" customFormat="1" x14ac:dyDescent="0.25">
      <c r="A27" s="6">
        <v>40035</v>
      </c>
      <c r="B27" s="6" t="s">
        <v>1187</v>
      </c>
      <c r="C27" s="6">
        <v>40000</v>
      </c>
      <c r="D27" s="6" t="s">
        <v>1200</v>
      </c>
      <c r="E27" s="6">
        <v>40030</v>
      </c>
      <c r="F27" s="6" t="s">
        <v>1204</v>
      </c>
      <c r="G27" s="6" t="s">
        <v>1210</v>
      </c>
      <c r="I27" s="6" t="s">
        <v>3281</v>
      </c>
      <c r="J27" s="6" t="s">
        <v>3280</v>
      </c>
      <c r="K27" s="6" t="s">
        <v>3660</v>
      </c>
    </row>
    <row r="28" spans="1:11" s="6" customFormat="1" x14ac:dyDescent="0.25">
      <c r="A28" s="6">
        <v>40036</v>
      </c>
      <c r="B28" s="6" t="s">
        <v>1187</v>
      </c>
      <c r="C28" s="6">
        <v>40000</v>
      </c>
      <c r="D28" s="6" t="s">
        <v>1200</v>
      </c>
      <c r="E28" s="6">
        <v>40030</v>
      </c>
      <c r="F28" s="6" t="s">
        <v>1211</v>
      </c>
      <c r="G28" s="6" t="s">
        <v>1212</v>
      </c>
      <c r="I28" s="6" t="s">
        <v>3281</v>
      </c>
      <c r="J28" s="6" t="s">
        <v>3280</v>
      </c>
      <c r="K28" s="6" t="s">
        <v>3660</v>
      </c>
    </row>
    <row r="29" spans="1:11" s="6" customFormat="1" x14ac:dyDescent="0.25">
      <c r="A29" s="6">
        <v>40037</v>
      </c>
      <c r="B29" s="6" t="s">
        <v>1187</v>
      </c>
      <c r="C29" s="6">
        <v>40000</v>
      </c>
      <c r="D29" s="6" t="s">
        <v>1200</v>
      </c>
      <c r="E29" s="6">
        <v>40030</v>
      </c>
      <c r="F29" s="6" t="s">
        <v>1213</v>
      </c>
      <c r="G29" s="6" t="s">
        <v>1214</v>
      </c>
      <c r="I29" s="6" t="s">
        <v>3281</v>
      </c>
      <c r="J29" s="6" t="s">
        <v>3280</v>
      </c>
      <c r="K29" s="6" t="s">
        <v>3660</v>
      </c>
    </row>
    <row r="30" spans="1:11" s="6" customFormat="1" x14ac:dyDescent="0.25">
      <c r="A30" s="6">
        <v>40038</v>
      </c>
      <c r="B30" s="6" t="s">
        <v>1187</v>
      </c>
      <c r="C30" s="6">
        <v>40000</v>
      </c>
      <c r="D30" s="6" t="s">
        <v>1200</v>
      </c>
      <c r="E30" s="6">
        <v>40030</v>
      </c>
      <c r="F30" s="6" t="s">
        <v>1215</v>
      </c>
      <c r="G30" s="6" t="s">
        <v>1216</v>
      </c>
      <c r="I30" s="6" t="s">
        <v>3281</v>
      </c>
      <c r="J30" s="6" t="s">
        <v>3280</v>
      </c>
      <c r="K30" s="6" t="s">
        <v>3660</v>
      </c>
    </row>
    <row r="31" spans="1:11" s="6" customFormat="1" x14ac:dyDescent="0.25">
      <c r="A31" s="6">
        <v>40039</v>
      </c>
      <c r="B31" s="6" t="s">
        <v>1187</v>
      </c>
      <c r="C31" s="6">
        <v>40000</v>
      </c>
      <c r="D31" s="6" t="s">
        <v>1200</v>
      </c>
      <c r="E31" s="6">
        <v>40030</v>
      </c>
      <c r="F31" s="6" t="s">
        <v>1217</v>
      </c>
      <c r="G31" s="6" t="s">
        <v>1218</v>
      </c>
      <c r="I31" s="6" t="s">
        <v>3281</v>
      </c>
      <c r="J31" s="6" t="s">
        <v>3280</v>
      </c>
      <c r="K31" s="6" t="s">
        <v>3660</v>
      </c>
    </row>
    <row r="32" spans="1:11" s="6" customFormat="1" ht="30" customHeight="1" x14ac:dyDescent="0.25">
      <c r="A32" s="6">
        <v>40040</v>
      </c>
      <c r="B32" s="6" t="s">
        <v>1187</v>
      </c>
      <c r="C32" s="6">
        <v>40000</v>
      </c>
      <c r="D32" s="6" t="s">
        <v>1200</v>
      </c>
      <c r="E32" s="6">
        <v>40030</v>
      </c>
      <c r="F32" s="6" t="s">
        <v>1219</v>
      </c>
      <c r="G32" s="6" t="s">
        <v>1220</v>
      </c>
      <c r="I32" s="6" t="s">
        <v>3281</v>
      </c>
      <c r="J32" s="6" t="s">
        <v>3280</v>
      </c>
      <c r="K32" s="6" t="s">
        <v>3660</v>
      </c>
    </row>
    <row r="33" spans="1:11" s="6" customFormat="1" x14ac:dyDescent="0.25">
      <c r="A33" s="6">
        <v>40041</v>
      </c>
      <c r="B33" s="6" t="s">
        <v>1187</v>
      </c>
      <c r="C33" s="6">
        <v>40000</v>
      </c>
      <c r="D33" s="6" t="s">
        <v>1200</v>
      </c>
      <c r="E33" s="6">
        <v>40030</v>
      </c>
      <c r="F33" s="6" t="s">
        <v>1221</v>
      </c>
      <c r="G33" s="6" t="s">
        <v>1222</v>
      </c>
      <c r="I33" s="6" t="s">
        <v>3281</v>
      </c>
      <c r="J33" s="6" t="s">
        <v>3280</v>
      </c>
      <c r="K33" s="6" t="s">
        <v>3660</v>
      </c>
    </row>
    <row r="34" spans="1:11" s="6" customFormat="1" ht="30" x14ac:dyDescent="0.25">
      <c r="A34" s="6">
        <v>40042</v>
      </c>
      <c r="B34" s="6" t="s">
        <v>1187</v>
      </c>
      <c r="C34" s="6">
        <v>40000</v>
      </c>
      <c r="D34" s="6" t="s">
        <v>1200</v>
      </c>
      <c r="E34" s="6">
        <v>40030</v>
      </c>
      <c r="F34" s="6" t="s">
        <v>1223</v>
      </c>
      <c r="G34" s="6" t="s">
        <v>1224</v>
      </c>
      <c r="I34" s="6" t="s">
        <v>3281</v>
      </c>
      <c r="J34" s="6" t="s">
        <v>3280</v>
      </c>
      <c r="K34" s="6" t="s">
        <v>3660</v>
      </c>
    </row>
    <row r="35" spans="1:11" s="6" customFormat="1" x14ac:dyDescent="0.25">
      <c r="A35" s="6">
        <v>40043</v>
      </c>
      <c r="B35" s="6" t="s">
        <v>1187</v>
      </c>
      <c r="C35" s="6">
        <v>40000</v>
      </c>
      <c r="D35" s="6" t="s">
        <v>1200</v>
      </c>
      <c r="E35" s="6">
        <v>40030</v>
      </c>
      <c r="F35" s="6" t="s">
        <v>1225</v>
      </c>
      <c r="G35" s="6" t="s">
        <v>1226</v>
      </c>
      <c r="I35" s="6" t="s">
        <v>3281</v>
      </c>
      <c r="J35" s="6" t="s">
        <v>3280</v>
      </c>
      <c r="K35" s="6" t="s">
        <v>3660</v>
      </c>
    </row>
    <row r="36" spans="1:11" s="6" customFormat="1" x14ac:dyDescent="0.25">
      <c r="A36" s="6">
        <v>40044</v>
      </c>
      <c r="B36" s="6" t="s">
        <v>1187</v>
      </c>
      <c r="C36" s="6">
        <v>40000</v>
      </c>
      <c r="D36" s="6" t="s">
        <v>1200</v>
      </c>
      <c r="E36" s="6">
        <v>40030</v>
      </c>
      <c r="F36" s="6" t="s">
        <v>1227</v>
      </c>
      <c r="G36" s="6" t="s">
        <v>1228</v>
      </c>
      <c r="I36" s="6" t="s">
        <v>3281</v>
      </c>
      <c r="J36" s="6" t="s">
        <v>3280</v>
      </c>
      <c r="K36" s="6" t="s">
        <v>3660</v>
      </c>
    </row>
    <row r="37" spans="1:11" s="6" customFormat="1" ht="30" x14ac:dyDescent="0.25">
      <c r="A37" s="6">
        <v>40045</v>
      </c>
      <c r="B37" s="6" t="s">
        <v>1187</v>
      </c>
      <c r="C37" s="6">
        <v>40000</v>
      </c>
      <c r="D37" s="6" t="s">
        <v>1200</v>
      </c>
      <c r="E37" s="6">
        <v>40030</v>
      </c>
      <c r="F37" s="6" t="s">
        <v>1229</v>
      </c>
      <c r="G37" s="6" t="s">
        <v>1230</v>
      </c>
      <c r="I37" s="6" t="s">
        <v>3281</v>
      </c>
      <c r="J37" s="6" t="s">
        <v>3280</v>
      </c>
      <c r="K37" s="6" t="s">
        <v>3660</v>
      </c>
    </row>
    <row r="38" spans="1:11" s="6" customFormat="1" x14ac:dyDescent="0.25">
      <c r="A38" s="6">
        <v>40046</v>
      </c>
      <c r="B38" s="6" t="s">
        <v>1187</v>
      </c>
      <c r="C38" s="6">
        <v>40000</v>
      </c>
      <c r="D38" s="6" t="s">
        <v>1200</v>
      </c>
      <c r="E38" s="6">
        <v>40030</v>
      </c>
      <c r="F38" s="6" t="s">
        <v>1231</v>
      </c>
      <c r="G38" s="6" t="s">
        <v>1232</v>
      </c>
      <c r="I38" s="6" t="s">
        <v>3281</v>
      </c>
      <c r="J38" s="6" t="s">
        <v>3280</v>
      </c>
      <c r="K38" s="6" t="s">
        <v>3660</v>
      </c>
    </row>
    <row r="39" spans="1:11" s="6" customFormat="1" x14ac:dyDescent="0.25">
      <c r="A39" s="6">
        <v>40047</v>
      </c>
      <c r="B39" s="6" t="s">
        <v>1187</v>
      </c>
      <c r="C39" s="6">
        <v>40000</v>
      </c>
      <c r="D39" s="6" t="s">
        <v>1200</v>
      </c>
      <c r="E39" s="6">
        <v>40030</v>
      </c>
      <c r="F39" s="6" t="s">
        <v>1233</v>
      </c>
      <c r="G39" s="6" t="s">
        <v>1234</v>
      </c>
      <c r="I39" s="6" t="s">
        <v>3281</v>
      </c>
      <c r="J39" s="6" t="s">
        <v>3280</v>
      </c>
      <c r="K39" s="6" t="s">
        <v>3660</v>
      </c>
    </row>
    <row r="40" spans="1:11" s="6" customFormat="1" ht="30" x14ac:dyDescent="0.25">
      <c r="A40" s="6">
        <v>40048</v>
      </c>
      <c r="B40" s="6" t="s">
        <v>1187</v>
      </c>
      <c r="C40" s="6">
        <v>40000</v>
      </c>
      <c r="D40" s="6" t="s">
        <v>1200</v>
      </c>
      <c r="E40" s="6">
        <v>40030</v>
      </c>
      <c r="F40" s="6" t="s">
        <v>1235</v>
      </c>
      <c r="G40" s="6" t="s">
        <v>1236</v>
      </c>
      <c r="I40" s="6" t="s">
        <v>3281</v>
      </c>
      <c r="J40" s="6" t="s">
        <v>3280</v>
      </c>
      <c r="K40" s="6" t="s">
        <v>3660</v>
      </c>
    </row>
    <row r="41" spans="1:11" s="6" customFormat="1" ht="30" x14ac:dyDescent="0.25">
      <c r="A41" s="6">
        <v>40049</v>
      </c>
      <c r="B41" s="6" t="s">
        <v>1187</v>
      </c>
      <c r="C41" s="6">
        <v>40000</v>
      </c>
      <c r="D41" s="6" t="s">
        <v>1200</v>
      </c>
      <c r="E41" s="6">
        <v>40030</v>
      </c>
      <c r="F41" s="6" t="s">
        <v>1237</v>
      </c>
      <c r="G41" s="6" t="s">
        <v>1238</v>
      </c>
      <c r="I41" s="6" t="s">
        <v>3281</v>
      </c>
      <c r="J41" s="6" t="s">
        <v>3280</v>
      </c>
      <c r="K41" s="6" t="s">
        <v>3660</v>
      </c>
    </row>
    <row r="42" spans="1:11" s="6" customFormat="1" x14ac:dyDescent="0.25">
      <c r="A42" s="6">
        <v>40050</v>
      </c>
      <c r="B42" s="6" t="s">
        <v>1187</v>
      </c>
      <c r="C42" s="6">
        <v>40000</v>
      </c>
      <c r="D42" s="6" t="s">
        <v>1200</v>
      </c>
      <c r="E42" s="6">
        <v>40030</v>
      </c>
      <c r="F42" s="6" t="s">
        <v>1239</v>
      </c>
      <c r="G42" s="6" t="s">
        <v>1240</v>
      </c>
      <c r="I42" s="6" t="s">
        <v>3281</v>
      </c>
      <c r="J42" s="6" t="s">
        <v>3280</v>
      </c>
      <c r="K42" s="6" t="s">
        <v>3660</v>
      </c>
    </row>
    <row r="43" spans="1:11" s="6" customFormat="1" ht="30" x14ac:dyDescent="0.25">
      <c r="A43" s="6">
        <v>40051</v>
      </c>
      <c r="B43" s="6" t="s">
        <v>1187</v>
      </c>
      <c r="C43" s="6">
        <v>40000</v>
      </c>
      <c r="D43" s="6" t="s">
        <v>1200</v>
      </c>
      <c r="E43" s="6">
        <v>40030</v>
      </c>
      <c r="F43" s="6" t="s">
        <v>1233</v>
      </c>
      <c r="G43" s="6" t="s">
        <v>1241</v>
      </c>
      <c r="I43" s="6" t="s">
        <v>3281</v>
      </c>
      <c r="J43" s="6" t="s">
        <v>3280</v>
      </c>
      <c r="K43" s="6" t="s">
        <v>3660</v>
      </c>
    </row>
    <row r="44" spans="1:11" s="6" customFormat="1" ht="30" x14ac:dyDescent="0.25">
      <c r="A44" s="6">
        <v>40052</v>
      </c>
      <c r="B44" s="6" t="s">
        <v>1187</v>
      </c>
      <c r="C44" s="6">
        <v>40000</v>
      </c>
      <c r="D44" s="6" t="s">
        <v>1200</v>
      </c>
      <c r="E44" s="6">
        <v>40030</v>
      </c>
      <c r="F44" s="6" t="s">
        <v>1242</v>
      </c>
      <c r="G44" s="6" t="s">
        <v>1243</v>
      </c>
      <c r="I44" s="6" t="s">
        <v>3281</v>
      </c>
      <c r="J44" s="6" t="s">
        <v>3280</v>
      </c>
      <c r="K44" s="6" t="s">
        <v>3660</v>
      </c>
    </row>
    <row r="45" spans="1:11" s="6" customFormat="1" x14ac:dyDescent="0.25">
      <c r="A45" s="6">
        <v>40053</v>
      </c>
      <c r="B45" s="6" t="s">
        <v>1187</v>
      </c>
      <c r="C45" s="6">
        <v>40000</v>
      </c>
      <c r="D45" s="6" t="s">
        <v>1200</v>
      </c>
      <c r="E45" s="6">
        <v>40030</v>
      </c>
      <c r="F45" s="6" t="s">
        <v>1244</v>
      </c>
      <c r="G45" s="6" t="s">
        <v>1245</v>
      </c>
      <c r="I45" s="6" t="s">
        <v>3281</v>
      </c>
      <c r="J45" s="6" t="s">
        <v>3280</v>
      </c>
      <c r="K45" s="6" t="s">
        <v>3660</v>
      </c>
    </row>
    <row r="46" spans="1:11" s="6" customFormat="1" ht="45" x14ac:dyDescent="0.25">
      <c r="A46" s="6">
        <v>40054</v>
      </c>
      <c r="B46" s="6" t="s">
        <v>1187</v>
      </c>
      <c r="C46" s="6">
        <v>40000</v>
      </c>
      <c r="D46" s="6" t="s">
        <v>1200</v>
      </c>
      <c r="E46" s="6">
        <v>40030</v>
      </c>
      <c r="F46" s="6" t="s">
        <v>3259</v>
      </c>
      <c r="G46" s="6" t="s">
        <v>3260</v>
      </c>
      <c r="H46" s="6" t="s">
        <v>3261</v>
      </c>
      <c r="I46" s="6" t="s">
        <v>3281</v>
      </c>
      <c r="J46" s="6" t="s">
        <v>3281</v>
      </c>
      <c r="K46" s="6" t="s">
        <v>3579</v>
      </c>
    </row>
    <row r="47" spans="1:11" s="6" customFormat="1" ht="135" x14ac:dyDescent="0.25">
      <c r="A47" s="6">
        <v>40055</v>
      </c>
      <c r="B47" s="6" t="s">
        <v>1187</v>
      </c>
      <c r="C47" s="6">
        <v>40000</v>
      </c>
      <c r="D47" s="6" t="s">
        <v>1200</v>
      </c>
      <c r="E47" s="6">
        <v>40030</v>
      </c>
      <c r="F47" s="6" t="s">
        <v>3272</v>
      </c>
      <c r="G47" s="6" t="s">
        <v>3273</v>
      </c>
      <c r="H47" s="6" t="s">
        <v>3283</v>
      </c>
      <c r="I47" s="6" t="s">
        <v>3281</v>
      </c>
      <c r="J47" s="6" t="s">
        <v>3281</v>
      </c>
      <c r="K47" s="6" t="s">
        <v>3579</v>
      </c>
    </row>
    <row r="48" spans="1:11" s="6" customFormat="1" x14ac:dyDescent="0.25">
      <c r="A48" s="13">
        <v>40056</v>
      </c>
      <c r="B48" t="s">
        <v>1187</v>
      </c>
      <c r="C48" s="14">
        <v>40000</v>
      </c>
      <c r="D48" s="6" t="s">
        <v>1200</v>
      </c>
      <c r="E48" s="6">
        <v>40030</v>
      </c>
      <c r="F48" t="s">
        <v>3678</v>
      </c>
      <c r="G48" s="15" t="s">
        <v>3679</v>
      </c>
      <c r="H48"/>
      <c r="I48" t="s">
        <v>3281</v>
      </c>
      <c r="J48" t="s">
        <v>3281</v>
      </c>
      <c r="K48"/>
    </row>
    <row r="49" spans="1:11" s="6" customFormat="1" x14ac:dyDescent="0.25">
      <c r="A49" s="13">
        <v>40056</v>
      </c>
      <c r="B49" t="s">
        <v>1187</v>
      </c>
      <c r="C49" s="14">
        <v>40000</v>
      </c>
      <c r="D49" s="6" t="s">
        <v>1200</v>
      </c>
      <c r="E49" s="6">
        <v>40030</v>
      </c>
      <c r="F49" t="s">
        <v>3678</v>
      </c>
      <c r="G49" s="15" t="s">
        <v>3679</v>
      </c>
      <c r="H49"/>
      <c r="I49" t="s">
        <v>3281</v>
      </c>
      <c r="J49" t="s">
        <v>3281</v>
      </c>
    </row>
    <row r="50" spans="1:11" s="6" customFormat="1" ht="30" x14ac:dyDescent="0.25">
      <c r="A50" s="6">
        <v>40100</v>
      </c>
      <c r="B50" s="6" t="s">
        <v>1187</v>
      </c>
      <c r="C50" s="6">
        <v>40000</v>
      </c>
      <c r="D50" s="6" t="s">
        <v>1246</v>
      </c>
      <c r="E50" s="6">
        <v>40100</v>
      </c>
      <c r="F50" s="6" t="s">
        <v>3284</v>
      </c>
      <c r="G50" s="6" t="s">
        <v>1246</v>
      </c>
      <c r="H50" s="6" t="s">
        <v>3658</v>
      </c>
      <c r="I50" s="6" t="s">
        <v>3280</v>
      </c>
      <c r="J50" s="6" t="s">
        <v>3280</v>
      </c>
      <c r="K50" s="6" t="s">
        <v>3676</v>
      </c>
    </row>
    <row r="51" spans="1:11" s="6" customFormat="1" ht="30" x14ac:dyDescent="0.25">
      <c r="A51" s="6">
        <v>40102</v>
      </c>
      <c r="B51" s="6" t="s">
        <v>1187</v>
      </c>
      <c r="C51" s="6">
        <v>40000</v>
      </c>
      <c r="D51" s="6" t="s">
        <v>1246</v>
      </c>
      <c r="E51" s="6">
        <v>40100</v>
      </c>
      <c r="F51" s="6" t="s">
        <v>1247</v>
      </c>
      <c r="G51" s="6" t="s">
        <v>1248</v>
      </c>
      <c r="I51" s="6" t="s">
        <v>3281</v>
      </c>
      <c r="J51" s="6" t="s">
        <v>3280</v>
      </c>
      <c r="K51" s="6" t="s">
        <v>3660</v>
      </c>
    </row>
    <row r="52" spans="1:11" s="6" customFormat="1" ht="30" x14ac:dyDescent="0.25">
      <c r="A52" s="6">
        <v>40103</v>
      </c>
      <c r="B52" s="6" t="s">
        <v>1187</v>
      </c>
      <c r="C52" s="6">
        <v>40000</v>
      </c>
      <c r="D52" s="6" t="s">
        <v>1246</v>
      </c>
      <c r="E52" s="6">
        <v>40100</v>
      </c>
      <c r="F52" s="6" t="s">
        <v>3285</v>
      </c>
      <c r="G52" s="6" t="s">
        <v>3286</v>
      </c>
      <c r="I52" s="6" t="s">
        <v>3281</v>
      </c>
      <c r="J52" s="6" t="s">
        <v>3280</v>
      </c>
      <c r="K52" s="6" t="s">
        <v>3660</v>
      </c>
    </row>
    <row r="53" spans="1:11" s="6" customFormat="1" ht="30" x14ac:dyDescent="0.25">
      <c r="A53" s="6">
        <v>40195</v>
      </c>
      <c r="B53" s="6" t="s">
        <v>1187</v>
      </c>
      <c r="C53" s="6">
        <v>40000</v>
      </c>
      <c r="D53" s="6" t="s">
        <v>1246</v>
      </c>
      <c r="E53" s="6">
        <v>40100</v>
      </c>
      <c r="F53" s="6" t="s">
        <v>1249</v>
      </c>
      <c r="G53" s="6" t="s">
        <v>1250</v>
      </c>
      <c r="I53" s="6" t="s">
        <v>3281</v>
      </c>
      <c r="J53" s="6" t="s">
        <v>3280</v>
      </c>
      <c r="K53" s="6" t="s">
        <v>3660</v>
      </c>
    </row>
    <row r="54" spans="1:11" s="6" customFormat="1" ht="30" x14ac:dyDescent="0.25">
      <c r="A54" s="6">
        <v>40196</v>
      </c>
      <c r="B54" s="6" t="s">
        <v>1187</v>
      </c>
      <c r="C54" s="6">
        <v>40000</v>
      </c>
      <c r="D54" s="6" t="s">
        <v>1246</v>
      </c>
      <c r="E54" s="6">
        <v>40100</v>
      </c>
      <c r="F54" s="6" t="s">
        <v>1251</v>
      </c>
      <c r="G54" s="6" t="s">
        <v>1252</v>
      </c>
      <c r="I54" s="6" t="s">
        <v>3281</v>
      </c>
      <c r="J54" s="6" t="s">
        <v>3280</v>
      </c>
      <c r="K54" s="6" t="s">
        <v>3660</v>
      </c>
    </row>
    <row r="55" spans="1:11" s="6" customFormat="1" ht="30" x14ac:dyDescent="0.25">
      <c r="A55" s="6">
        <v>40199</v>
      </c>
      <c r="B55" s="6" t="s">
        <v>1187</v>
      </c>
      <c r="C55" s="6">
        <v>40000</v>
      </c>
      <c r="D55" s="6" t="s">
        <v>1246</v>
      </c>
      <c r="E55" s="6">
        <v>40100</v>
      </c>
      <c r="F55" s="6" t="s">
        <v>1253</v>
      </c>
      <c r="G55" s="6" t="s">
        <v>1254</v>
      </c>
      <c r="I55" s="6" t="s">
        <v>3281</v>
      </c>
      <c r="J55" s="6" t="s">
        <v>3280</v>
      </c>
      <c r="K55" s="6" t="s">
        <v>3660</v>
      </c>
    </row>
    <row r="56" spans="1:11" s="6" customFormat="1" ht="30" x14ac:dyDescent="0.25">
      <c r="A56" s="6">
        <v>40220</v>
      </c>
      <c r="B56" s="6" t="s">
        <v>1187</v>
      </c>
      <c r="C56" s="6">
        <v>40000</v>
      </c>
      <c r="D56" s="6" t="s">
        <v>1255</v>
      </c>
      <c r="E56" s="6">
        <v>40220</v>
      </c>
      <c r="F56" s="6" t="s">
        <v>1256</v>
      </c>
      <c r="G56" s="6" t="s">
        <v>1255</v>
      </c>
      <c r="H56" s="6" t="s">
        <v>3658</v>
      </c>
      <c r="I56" s="6" t="s">
        <v>3280</v>
      </c>
      <c r="J56" s="6" t="s">
        <v>3280</v>
      </c>
      <c r="K56" s="6" t="s">
        <v>3676</v>
      </c>
    </row>
    <row r="57" spans="1:11" s="6" customFormat="1" ht="30" x14ac:dyDescent="0.25">
      <c r="A57" s="6">
        <v>40221</v>
      </c>
      <c r="B57" s="6" t="s">
        <v>1187</v>
      </c>
      <c r="C57" s="6">
        <v>40000</v>
      </c>
      <c r="D57" s="6" t="s">
        <v>1255</v>
      </c>
      <c r="E57" s="6">
        <v>40220</v>
      </c>
      <c r="F57" s="6" t="s">
        <v>1257</v>
      </c>
      <c r="G57" s="6" t="s">
        <v>1258</v>
      </c>
      <c r="I57" s="6" t="s">
        <v>3281</v>
      </c>
      <c r="J57" s="6" t="s">
        <v>3280</v>
      </c>
      <c r="K57" s="6" t="s">
        <v>3660</v>
      </c>
    </row>
    <row r="58" spans="1:11" s="6" customFormat="1" ht="30" x14ac:dyDescent="0.25">
      <c r="A58" s="6">
        <v>40225</v>
      </c>
      <c r="B58" s="6" t="s">
        <v>1187</v>
      </c>
      <c r="C58" s="6">
        <v>40000</v>
      </c>
      <c r="D58" s="6" t="s">
        <v>1255</v>
      </c>
      <c r="E58" s="6">
        <v>40220</v>
      </c>
      <c r="F58" s="6" t="s">
        <v>1259</v>
      </c>
      <c r="G58" s="6" t="s">
        <v>1260</v>
      </c>
      <c r="I58" s="6" t="s">
        <v>3281</v>
      </c>
      <c r="J58" s="6" t="s">
        <v>3280</v>
      </c>
      <c r="K58" s="6" t="s">
        <v>3660</v>
      </c>
    </row>
    <row r="59" spans="1:11" s="6" customFormat="1" ht="30" x14ac:dyDescent="0.25">
      <c r="A59" s="6">
        <v>40230</v>
      </c>
      <c r="B59" s="6" t="s">
        <v>1187</v>
      </c>
      <c r="C59" s="6">
        <v>40000</v>
      </c>
      <c r="D59" s="6" t="s">
        <v>1261</v>
      </c>
      <c r="E59" s="6">
        <v>40230</v>
      </c>
      <c r="F59" s="6" t="s">
        <v>1262</v>
      </c>
      <c r="G59" s="6" t="s">
        <v>1261</v>
      </c>
      <c r="H59" s="6" t="s">
        <v>3658</v>
      </c>
      <c r="I59" s="6" t="s">
        <v>3280</v>
      </c>
      <c r="J59" s="6" t="s">
        <v>3280</v>
      </c>
      <c r="K59" s="6" t="s">
        <v>3676</v>
      </c>
    </row>
    <row r="60" spans="1:11" s="6" customFormat="1" ht="30" x14ac:dyDescent="0.25">
      <c r="A60" s="6">
        <v>40235</v>
      </c>
      <c r="B60" s="6" t="s">
        <v>1187</v>
      </c>
      <c r="C60" s="6">
        <v>40000</v>
      </c>
      <c r="D60" s="6" t="s">
        <v>1261</v>
      </c>
      <c r="E60" s="6">
        <v>40230</v>
      </c>
      <c r="F60" s="6" t="s">
        <v>1262</v>
      </c>
      <c r="G60" s="6" t="s">
        <v>1263</v>
      </c>
      <c r="I60" s="6" t="s">
        <v>3281</v>
      </c>
      <c r="J60" s="6" t="s">
        <v>3280</v>
      </c>
      <c r="K60" s="6" t="s">
        <v>3660</v>
      </c>
    </row>
    <row r="61" spans="1:11" s="6" customFormat="1" ht="30" x14ac:dyDescent="0.25">
      <c r="A61" s="6">
        <v>40240</v>
      </c>
      <c r="B61" s="6" t="s">
        <v>1187</v>
      </c>
      <c r="C61" s="6">
        <v>40000</v>
      </c>
      <c r="D61" s="6" t="s">
        <v>1264</v>
      </c>
      <c r="E61" s="6">
        <v>40240</v>
      </c>
      <c r="F61" s="6" t="s">
        <v>1265</v>
      </c>
      <c r="G61" s="6" t="s">
        <v>1264</v>
      </c>
      <c r="H61" s="6" t="s">
        <v>3658</v>
      </c>
      <c r="I61" s="6" t="s">
        <v>3280</v>
      </c>
      <c r="J61" s="6" t="s">
        <v>3280</v>
      </c>
      <c r="K61" s="6" t="s">
        <v>3676</v>
      </c>
    </row>
    <row r="62" spans="1:11" s="6" customFormat="1" ht="30" x14ac:dyDescent="0.25">
      <c r="A62" s="6">
        <v>40241</v>
      </c>
      <c r="B62" s="6" t="s">
        <v>1187</v>
      </c>
      <c r="C62" s="6">
        <v>40000</v>
      </c>
      <c r="D62" s="6" t="s">
        <v>1264</v>
      </c>
      <c r="E62" s="6">
        <v>40240</v>
      </c>
      <c r="F62" s="6" t="s">
        <v>1265</v>
      </c>
      <c r="G62" s="6" t="s">
        <v>1266</v>
      </c>
      <c r="I62" s="6" t="s">
        <v>3281</v>
      </c>
      <c r="J62" s="6" t="s">
        <v>3280</v>
      </c>
      <c r="K62" s="6" t="s">
        <v>3660</v>
      </c>
    </row>
    <row r="63" spans="1:11" s="6" customFormat="1" x14ac:dyDescent="0.25">
      <c r="A63" s="6">
        <v>40260</v>
      </c>
      <c r="B63" s="6" t="s">
        <v>1187</v>
      </c>
      <c r="C63" s="6">
        <v>40000</v>
      </c>
      <c r="D63" s="6" t="s">
        <v>1267</v>
      </c>
      <c r="E63" s="6">
        <v>40260</v>
      </c>
      <c r="F63" s="6" t="s">
        <v>1268</v>
      </c>
      <c r="G63" s="6" t="s">
        <v>1267</v>
      </c>
      <c r="H63" s="6" t="s">
        <v>3658</v>
      </c>
      <c r="I63" s="6" t="s">
        <v>3280</v>
      </c>
      <c r="J63" s="6" t="s">
        <v>3280</v>
      </c>
      <c r="K63" s="6" t="s">
        <v>3676</v>
      </c>
    </row>
    <row r="64" spans="1:11" s="6" customFormat="1" ht="30" x14ac:dyDescent="0.25">
      <c r="A64" s="6">
        <v>40261</v>
      </c>
      <c r="B64" s="6" t="s">
        <v>1187</v>
      </c>
      <c r="C64" s="6">
        <v>40000</v>
      </c>
      <c r="D64" s="6" t="s">
        <v>1267</v>
      </c>
      <c r="E64" s="6">
        <v>40260</v>
      </c>
      <c r="F64" s="6" t="s">
        <v>1269</v>
      </c>
      <c r="G64" s="6" t="s">
        <v>1270</v>
      </c>
      <c r="I64" s="6" t="s">
        <v>3281</v>
      </c>
      <c r="J64" s="6" t="s">
        <v>3280</v>
      </c>
      <c r="K64" s="6" t="s">
        <v>3660</v>
      </c>
    </row>
    <row r="65" spans="1:11" s="6" customFormat="1" ht="30" x14ac:dyDescent="0.25">
      <c r="A65" s="6">
        <v>40265</v>
      </c>
      <c r="B65" s="6" t="s">
        <v>1187</v>
      </c>
      <c r="C65" s="6">
        <v>40000</v>
      </c>
      <c r="D65" s="6" t="s">
        <v>1267</v>
      </c>
      <c r="E65" s="6">
        <v>40260</v>
      </c>
      <c r="F65" s="6" t="s">
        <v>1271</v>
      </c>
      <c r="G65" s="6" t="s">
        <v>1272</v>
      </c>
      <c r="I65" s="6" t="s">
        <v>3281</v>
      </c>
      <c r="J65" s="6" t="s">
        <v>3280</v>
      </c>
      <c r="K65" s="6" t="s">
        <v>3660</v>
      </c>
    </row>
    <row r="66" spans="1:11" s="6" customFormat="1" x14ac:dyDescent="0.25">
      <c r="A66" s="6">
        <v>40270</v>
      </c>
      <c r="B66" s="6" t="s">
        <v>1187</v>
      </c>
      <c r="C66" s="6">
        <v>40000</v>
      </c>
      <c r="D66" s="6" t="s">
        <v>1273</v>
      </c>
      <c r="E66" s="6">
        <v>40270</v>
      </c>
      <c r="F66" s="6" t="s">
        <v>1274</v>
      </c>
      <c r="G66" s="6" t="s">
        <v>1273</v>
      </c>
      <c r="H66" s="6" t="s">
        <v>3658</v>
      </c>
      <c r="I66" s="6" t="s">
        <v>3280</v>
      </c>
      <c r="J66" s="6" t="s">
        <v>3280</v>
      </c>
      <c r="K66" s="6" t="s">
        <v>3676</v>
      </c>
    </row>
    <row r="67" spans="1:11" s="6" customFormat="1" ht="33" customHeight="1" x14ac:dyDescent="0.25">
      <c r="A67" s="6">
        <v>40271</v>
      </c>
      <c r="B67" s="6" t="s">
        <v>1187</v>
      </c>
      <c r="C67" s="6">
        <v>40000</v>
      </c>
      <c r="D67" s="6" t="s">
        <v>1273</v>
      </c>
      <c r="E67" s="6">
        <v>40270</v>
      </c>
      <c r="F67" s="6" t="s">
        <v>1275</v>
      </c>
      <c r="G67" s="6" t="s">
        <v>1276</v>
      </c>
      <c r="I67" s="6" t="s">
        <v>3281</v>
      </c>
      <c r="J67" s="6" t="s">
        <v>3280</v>
      </c>
      <c r="K67" s="6" t="s">
        <v>3660</v>
      </c>
    </row>
    <row r="68" spans="1:11" s="6" customFormat="1" ht="30" x14ac:dyDescent="0.25">
      <c r="A68" s="6">
        <v>40275</v>
      </c>
      <c r="B68" s="6" t="s">
        <v>1187</v>
      </c>
      <c r="C68" s="6">
        <v>40000</v>
      </c>
      <c r="D68" s="6" t="s">
        <v>1273</v>
      </c>
      <c r="E68" s="6">
        <v>40270</v>
      </c>
      <c r="F68" s="6" t="s">
        <v>1277</v>
      </c>
      <c r="G68" s="6" t="s">
        <v>1278</v>
      </c>
      <c r="I68" s="6" t="s">
        <v>3281</v>
      </c>
      <c r="J68" s="6" t="s">
        <v>3280</v>
      </c>
      <c r="K68" s="6" t="s">
        <v>3660</v>
      </c>
    </row>
    <row r="69" spans="1:11" s="6" customFormat="1" x14ac:dyDescent="0.25">
      <c r="A69" s="6">
        <v>40280</v>
      </c>
      <c r="B69" s="6" t="s">
        <v>1187</v>
      </c>
      <c r="C69" s="6">
        <v>40000</v>
      </c>
      <c r="D69" s="6" t="s">
        <v>1279</v>
      </c>
      <c r="E69" s="6">
        <v>40280</v>
      </c>
      <c r="F69" s="6" t="s">
        <v>1280</v>
      </c>
      <c r="G69" s="6" t="s">
        <v>1279</v>
      </c>
      <c r="H69" s="6" t="s">
        <v>3658</v>
      </c>
      <c r="I69" s="6" t="s">
        <v>3280</v>
      </c>
      <c r="J69" s="6" t="s">
        <v>3280</v>
      </c>
      <c r="K69" s="6" t="s">
        <v>3676</v>
      </c>
    </row>
    <row r="70" spans="1:11" s="6" customFormat="1" ht="30" x14ac:dyDescent="0.25">
      <c r="A70" s="6">
        <v>40281</v>
      </c>
      <c r="B70" s="6" t="s">
        <v>1187</v>
      </c>
      <c r="C70" s="6">
        <v>40000</v>
      </c>
      <c r="D70" s="6" t="s">
        <v>1279</v>
      </c>
      <c r="E70" s="6">
        <v>40280</v>
      </c>
      <c r="F70" s="6" t="s">
        <v>1281</v>
      </c>
      <c r="G70" s="6" t="s">
        <v>1282</v>
      </c>
      <c r="I70" s="6" t="s">
        <v>3281</v>
      </c>
      <c r="J70" s="6" t="s">
        <v>3280</v>
      </c>
      <c r="K70" s="6" t="s">
        <v>3660</v>
      </c>
    </row>
    <row r="71" spans="1:11" s="6" customFormat="1" ht="30" x14ac:dyDescent="0.25">
      <c r="A71" s="6">
        <v>40285</v>
      </c>
      <c r="B71" s="6" t="s">
        <v>1187</v>
      </c>
      <c r="C71" s="6">
        <v>40000</v>
      </c>
      <c r="D71" s="6" t="s">
        <v>1279</v>
      </c>
      <c r="E71" s="6">
        <v>40280</v>
      </c>
      <c r="F71" s="6" t="s">
        <v>1283</v>
      </c>
      <c r="G71" s="6" t="s">
        <v>1284</v>
      </c>
      <c r="I71" s="6" t="s">
        <v>3281</v>
      </c>
      <c r="J71" s="6" t="s">
        <v>3280</v>
      </c>
      <c r="K71" s="6" t="s">
        <v>3660</v>
      </c>
    </row>
    <row r="72" spans="1:11" s="6" customFormat="1" x14ac:dyDescent="0.25">
      <c r="A72" s="6">
        <v>40300</v>
      </c>
      <c r="B72" s="6" t="s">
        <v>1187</v>
      </c>
      <c r="C72" s="6">
        <v>40000</v>
      </c>
      <c r="D72" s="6" t="s">
        <v>1285</v>
      </c>
      <c r="E72" s="6">
        <v>40300</v>
      </c>
      <c r="F72" s="6" t="s">
        <v>1286</v>
      </c>
      <c r="G72" s="6" t="s">
        <v>1285</v>
      </c>
      <c r="H72" s="6" t="s">
        <v>3658</v>
      </c>
      <c r="I72" s="6" t="s">
        <v>3280</v>
      </c>
      <c r="J72" s="6" t="s">
        <v>3280</v>
      </c>
      <c r="K72" s="6" t="s">
        <v>3676</v>
      </c>
    </row>
    <row r="73" spans="1:11" s="6" customFormat="1" ht="30" x14ac:dyDescent="0.25">
      <c r="A73" s="6">
        <v>40301</v>
      </c>
      <c r="B73" s="6" t="s">
        <v>1187</v>
      </c>
      <c r="C73" s="6">
        <v>40000</v>
      </c>
      <c r="D73" s="6" t="s">
        <v>1285</v>
      </c>
      <c r="E73" s="6">
        <v>40300</v>
      </c>
      <c r="F73" s="6" t="s">
        <v>1287</v>
      </c>
      <c r="G73" s="6" t="s">
        <v>1288</v>
      </c>
      <c r="I73" s="6" t="s">
        <v>3281</v>
      </c>
      <c r="J73" s="6" t="s">
        <v>3280</v>
      </c>
      <c r="K73" s="6" t="s">
        <v>3660</v>
      </c>
    </row>
    <row r="74" spans="1:11" s="6" customFormat="1" ht="30" x14ac:dyDescent="0.25">
      <c r="A74" s="6">
        <v>40305</v>
      </c>
      <c r="B74" s="6" t="s">
        <v>1187</v>
      </c>
      <c r="C74" s="6">
        <v>40000</v>
      </c>
      <c r="D74" s="6" t="s">
        <v>1285</v>
      </c>
      <c r="E74" s="6">
        <v>40300</v>
      </c>
      <c r="F74" s="6" t="s">
        <v>1289</v>
      </c>
      <c r="G74" s="6" t="s">
        <v>1290</v>
      </c>
      <c r="I74" s="6" t="s">
        <v>3281</v>
      </c>
      <c r="J74" s="6" t="s">
        <v>3280</v>
      </c>
      <c r="K74" s="6" t="s">
        <v>3660</v>
      </c>
    </row>
    <row r="75" spans="1:11" s="6" customFormat="1" ht="30" x14ac:dyDescent="0.25">
      <c r="A75" s="6">
        <v>40310</v>
      </c>
      <c r="B75" s="6" t="s">
        <v>1187</v>
      </c>
      <c r="C75" s="6">
        <v>40000</v>
      </c>
      <c r="D75" s="6" t="s">
        <v>1285</v>
      </c>
      <c r="E75" s="6">
        <v>40300</v>
      </c>
      <c r="F75" s="6" t="s">
        <v>1291</v>
      </c>
      <c r="G75" s="6" t="s">
        <v>1292</v>
      </c>
      <c r="H75" s="6" t="s">
        <v>3618</v>
      </c>
      <c r="I75" s="6" t="s">
        <v>3281</v>
      </c>
      <c r="J75" s="6" t="s">
        <v>3280</v>
      </c>
      <c r="K75" s="6" t="s">
        <v>3660</v>
      </c>
    </row>
    <row r="76" spans="1:11" s="6" customFormat="1" ht="30" x14ac:dyDescent="0.25">
      <c r="A76" s="6">
        <v>40311</v>
      </c>
      <c r="B76" s="6" t="s">
        <v>1187</v>
      </c>
      <c r="C76" s="6">
        <v>40000</v>
      </c>
      <c r="D76" s="6" t="s">
        <v>1285</v>
      </c>
      <c r="E76" s="6">
        <v>40300</v>
      </c>
      <c r="F76" s="6" t="s">
        <v>1293</v>
      </c>
      <c r="G76" s="6" t="s">
        <v>1294</v>
      </c>
      <c r="I76" s="6" t="s">
        <v>3281</v>
      </c>
      <c r="J76" s="6" t="s">
        <v>3280</v>
      </c>
      <c r="K76" s="6" t="s">
        <v>3588</v>
      </c>
    </row>
    <row r="77" spans="1:11" s="6" customFormat="1" x14ac:dyDescent="0.25">
      <c r="A77" s="6">
        <v>40312</v>
      </c>
      <c r="B77" s="6" t="s">
        <v>1187</v>
      </c>
      <c r="C77" s="6">
        <v>40000</v>
      </c>
      <c r="D77" s="6" t="s">
        <v>1285</v>
      </c>
      <c r="E77" s="6">
        <v>40300</v>
      </c>
      <c r="F77" s="6" t="s">
        <v>1295</v>
      </c>
      <c r="G77" s="6" t="s">
        <v>1296</v>
      </c>
      <c r="I77" s="6" t="s">
        <v>3281</v>
      </c>
      <c r="J77" s="6" t="s">
        <v>3280</v>
      </c>
      <c r="K77" s="6" t="s">
        <v>3588</v>
      </c>
    </row>
    <row r="78" spans="1:11" s="6" customFormat="1" x14ac:dyDescent="0.25">
      <c r="A78" s="6">
        <v>40315</v>
      </c>
      <c r="B78" s="6" t="s">
        <v>1187</v>
      </c>
      <c r="C78" s="6">
        <v>40000</v>
      </c>
      <c r="D78" s="6" t="s">
        <v>1285</v>
      </c>
      <c r="E78" s="6">
        <v>40300</v>
      </c>
      <c r="F78" s="6" t="s">
        <v>1297</v>
      </c>
      <c r="G78" s="6" t="s">
        <v>1298</v>
      </c>
      <c r="I78" s="6" t="s">
        <v>3281</v>
      </c>
      <c r="J78" s="6" t="s">
        <v>3280</v>
      </c>
      <c r="K78" s="6" t="s">
        <v>3588</v>
      </c>
    </row>
    <row r="79" spans="1:11" s="6" customFormat="1" x14ac:dyDescent="0.25">
      <c r="A79" s="6">
        <v>40316</v>
      </c>
      <c r="B79" s="6" t="s">
        <v>1187</v>
      </c>
      <c r="C79" s="6">
        <v>40000</v>
      </c>
      <c r="D79" s="6" t="s">
        <v>1285</v>
      </c>
      <c r="E79" s="6">
        <v>40300</v>
      </c>
      <c r="F79" s="6" t="s">
        <v>1299</v>
      </c>
      <c r="G79" s="6" t="s">
        <v>1300</v>
      </c>
      <c r="I79" s="6" t="s">
        <v>3281</v>
      </c>
      <c r="J79" s="6" t="s">
        <v>3280</v>
      </c>
      <c r="K79" s="6" t="s">
        <v>3588</v>
      </c>
    </row>
    <row r="80" spans="1:11" s="6" customFormat="1" x14ac:dyDescent="0.25">
      <c r="A80" s="6">
        <v>40320</v>
      </c>
      <c r="B80" s="6" t="s">
        <v>1187</v>
      </c>
      <c r="C80" s="6">
        <v>40000</v>
      </c>
      <c r="D80" s="6" t="s">
        <v>1301</v>
      </c>
      <c r="E80" s="6">
        <v>40320</v>
      </c>
      <c r="F80" s="6" t="s">
        <v>1302</v>
      </c>
      <c r="G80" s="6" t="s">
        <v>1301</v>
      </c>
      <c r="H80" s="6" t="s">
        <v>3658</v>
      </c>
      <c r="I80" s="6" t="s">
        <v>3280</v>
      </c>
      <c r="J80" s="6" t="s">
        <v>3280</v>
      </c>
      <c r="K80" s="6" t="s">
        <v>3676</v>
      </c>
    </row>
    <row r="81" spans="1:11" s="6" customFormat="1" ht="30" x14ac:dyDescent="0.25">
      <c r="A81" s="6">
        <v>40321</v>
      </c>
      <c r="B81" s="6" t="s">
        <v>1187</v>
      </c>
      <c r="C81" s="6">
        <v>40000</v>
      </c>
      <c r="D81" s="6" t="s">
        <v>1301</v>
      </c>
      <c r="E81" s="6">
        <v>40320</v>
      </c>
      <c r="F81" s="6" t="s">
        <v>1303</v>
      </c>
      <c r="G81" s="6" t="s">
        <v>1304</v>
      </c>
      <c r="I81" s="6" t="s">
        <v>3281</v>
      </c>
      <c r="J81" s="6" t="s">
        <v>3280</v>
      </c>
      <c r="K81" s="6" t="s">
        <v>3660</v>
      </c>
    </row>
    <row r="82" spans="1:11" s="6" customFormat="1" ht="30" x14ac:dyDescent="0.25">
      <c r="A82" s="6">
        <v>40325</v>
      </c>
      <c r="B82" s="6" t="s">
        <v>1187</v>
      </c>
      <c r="C82" s="6">
        <v>40000</v>
      </c>
      <c r="D82" s="6" t="s">
        <v>1301</v>
      </c>
      <c r="E82" s="6">
        <v>40320</v>
      </c>
      <c r="F82" s="6" t="s">
        <v>1305</v>
      </c>
      <c r="G82" s="6" t="s">
        <v>1306</v>
      </c>
      <c r="I82" s="6" t="s">
        <v>3281</v>
      </c>
      <c r="J82" s="6" t="s">
        <v>3280</v>
      </c>
      <c r="K82" s="6" t="s">
        <v>3660</v>
      </c>
    </row>
    <row r="83" spans="1:11" s="6" customFormat="1" x14ac:dyDescent="0.25">
      <c r="A83" s="6">
        <v>40330</v>
      </c>
      <c r="B83" s="6" t="s">
        <v>1187</v>
      </c>
      <c r="C83" s="6">
        <v>40000</v>
      </c>
      <c r="D83" s="6" t="s">
        <v>1307</v>
      </c>
      <c r="E83" s="6">
        <v>40330</v>
      </c>
      <c r="F83" s="6" t="s">
        <v>1308</v>
      </c>
      <c r="G83" s="6" t="s">
        <v>1307</v>
      </c>
      <c r="H83" s="6" t="s">
        <v>3658</v>
      </c>
      <c r="I83" s="6" t="s">
        <v>3280</v>
      </c>
      <c r="J83" s="6" t="s">
        <v>3280</v>
      </c>
      <c r="K83" s="6" t="s">
        <v>3676</v>
      </c>
    </row>
    <row r="84" spans="1:11" s="6" customFormat="1" ht="30" x14ac:dyDescent="0.25">
      <c r="A84" s="6">
        <v>40331</v>
      </c>
      <c r="B84" s="6" t="s">
        <v>1187</v>
      </c>
      <c r="C84" s="6">
        <v>40000</v>
      </c>
      <c r="D84" s="6" t="s">
        <v>1307</v>
      </c>
      <c r="E84" s="6">
        <v>40330</v>
      </c>
      <c r="F84" s="6" t="s">
        <v>1309</v>
      </c>
      <c r="G84" s="6" t="s">
        <v>1310</v>
      </c>
      <c r="I84" s="6" t="s">
        <v>3281</v>
      </c>
      <c r="J84" s="6" t="s">
        <v>3280</v>
      </c>
      <c r="K84" s="6" t="s">
        <v>3660</v>
      </c>
    </row>
    <row r="85" spans="1:11" s="6" customFormat="1" ht="30" x14ac:dyDescent="0.25">
      <c r="A85" s="6">
        <v>40335</v>
      </c>
      <c r="B85" s="6" t="s">
        <v>1187</v>
      </c>
      <c r="C85" s="6">
        <v>40000</v>
      </c>
      <c r="D85" s="6" t="s">
        <v>1307</v>
      </c>
      <c r="E85" s="6">
        <v>40330</v>
      </c>
      <c r="F85" s="6" t="s">
        <v>1311</v>
      </c>
      <c r="G85" s="6" t="s">
        <v>1312</v>
      </c>
      <c r="I85" s="6" t="s">
        <v>3281</v>
      </c>
      <c r="J85" s="6" t="s">
        <v>3280</v>
      </c>
      <c r="K85" s="6" t="s">
        <v>3660</v>
      </c>
    </row>
    <row r="86" spans="1:11" s="6" customFormat="1" ht="30" x14ac:dyDescent="0.25">
      <c r="A86" s="6">
        <v>40338</v>
      </c>
      <c r="B86" s="6" t="s">
        <v>1187</v>
      </c>
      <c r="C86" s="6">
        <v>40000</v>
      </c>
      <c r="D86" s="6" t="s">
        <v>1307</v>
      </c>
      <c r="E86" s="6">
        <v>40330</v>
      </c>
      <c r="F86" s="6" t="s">
        <v>1313</v>
      </c>
      <c r="G86" s="6" t="s">
        <v>1314</v>
      </c>
      <c r="I86" s="6" t="s">
        <v>3281</v>
      </c>
      <c r="J86" s="6" t="s">
        <v>3280</v>
      </c>
      <c r="K86" s="6" t="s">
        <v>3660</v>
      </c>
    </row>
    <row r="87" spans="1:11" s="6" customFormat="1" ht="30" x14ac:dyDescent="0.25">
      <c r="A87" s="6">
        <v>40340</v>
      </c>
      <c r="B87" s="6" t="s">
        <v>1187</v>
      </c>
      <c r="C87" s="6">
        <v>40000</v>
      </c>
      <c r="D87" s="6" t="s">
        <v>1315</v>
      </c>
      <c r="E87" s="6">
        <v>40340</v>
      </c>
      <c r="F87" s="6" t="s">
        <v>1316</v>
      </c>
      <c r="G87" s="6" t="s">
        <v>1315</v>
      </c>
      <c r="H87" s="6" t="s">
        <v>3658</v>
      </c>
      <c r="I87" s="6" t="s">
        <v>3280</v>
      </c>
      <c r="J87" s="6" t="s">
        <v>3280</v>
      </c>
      <c r="K87" s="6" t="s">
        <v>3676</v>
      </c>
    </row>
    <row r="88" spans="1:11" s="6" customFormat="1" ht="30" x14ac:dyDescent="0.25">
      <c r="A88" s="6">
        <v>40341</v>
      </c>
      <c r="B88" s="6" t="s">
        <v>1187</v>
      </c>
      <c r="C88" s="6">
        <v>40000</v>
      </c>
      <c r="D88" s="6" t="s">
        <v>1315</v>
      </c>
      <c r="E88" s="6">
        <v>40340</v>
      </c>
      <c r="F88" s="6" t="s">
        <v>1317</v>
      </c>
      <c r="G88" s="6" t="s">
        <v>1318</v>
      </c>
      <c r="I88" s="6" t="s">
        <v>3281</v>
      </c>
      <c r="J88" s="6" t="s">
        <v>3280</v>
      </c>
      <c r="K88" s="6" t="s">
        <v>3660</v>
      </c>
    </row>
    <row r="89" spans="1:11" s="6" customFormat="1" ht="30" x14ac:dyDescent="0.25">
      <c r="A89" s="6">
        <v>40342</v>
      </c>
      <c r="B89" s="6" t="s">
        <v>1187</v>
      </c>
      <c r="C89" s="6">
        <v>40000</v>
      </c>
      <c r="D89" s="6" t="s">
        <v>1315</v>
      </c>
      <c r="E89" s="6">
        <v>40340</v>
      </c>
      <c r="F89" s="6" t="s">
        <v>1319</v>
      </c>
      <c r="G89" s="6" t="s">
        <v>1320</v>
      </c>
      <c r="I89" s="6" t="s">
        <v>3281</v>
      </c>
      <c r="J89" s="6" t="s">
        <v>3280</v>
      </c>
      <c r="K89" s="6" t="s">
        <v>3660</v>
      </c>
    </row>
    <row r="90" spans="1:11" s="6" customFormat="1" ht="30" x14ac:dyDescent="0.25">
      <c r="A90" s="6">
        <v>40350</v>
      </c>
      <c r="B90" s="6" t="s">
        <v>1187</v>
      </c>
      <c r="C90" s="6">
        <v>40000</v>
      </c>
      <c r="D90" s="6" t="s">
        <v>1315</v>
      </c>
      <c r="E90" s="6">
        <v>40340</v>
      </c>
      <c r="F90" s="6" t="s">
        <v>1321</v>
      </c>
      <c r="G90" s="6" t="s">
        <v>1322</v>
      </c>
      <c r="I90" s="6" t="s">
        <v>3281</v>
      </c>
      <c r="J90" s="6" t="s">
        <v>3280</v>
      </c>
      <c r="K90" s="6" t="s">
        <v>3660</v>
      </c>
    </row>
    <row r="91" spans="1:11" s="6" customFormat="1" ht="30" x14ac:dyDescent="0.25">
      <c r="A91" s="6">
        <v>40351</v>
      </c>
      <c r="B91" s="6" t="s">
        <v>1187</v>
      </c>
      <c r="C91" s="6">
        <v>40000</v>
      </c>
      <c r="D91" s="6" t="s">
        <v>1315</v>
      </c>
      <c r="E91" s="6">
        <v>40340</v>
      </c>
      <c r="F91" s="6" t="s">
        <v>1323</v>
      </c>
      <c r="G91" s="6" t="s">
        <v>1324</v>
      </c>
      <c r="I91" s="6" t="s">
        <v>3281</v>
      </c>
      <c r="J91" s="6" t="s">
        <v>3280</v>
      </c>
      <c r="K91" s="6" t="s">
        <v>3660</v>
      </c>
    </row>
    <row r="92" spans="1:11" s="6" customFormat="1" ht="30" x14ac:dyDescent="0.25">
      <c r="A92" s="6">
        <v>40352</v>
      </c>
      <c r="B92" s="6" t="s">
        <v>1187</v>
      </c>
      <c r="C92" s="6">
        <v>40000</v>
      </c>
      <c r="D92" s="6" t="s">
        <v>1315</v>
      </c>
      <c r="E92" s="6">
        <v>40340</v>
      </c>
      <c r="F92" s="6" t="s">
        <v>1325</v>
      </c>
      <c r="G92" s="6" t="s">
        <v>1326</v>
      </c>
      <c r="I92" s="6" t="s">
        <v>3281</v>
      </c>
      <c r="J92" s="6" t="s">
        <v>3280</v>
      </c>
      <c r="K92" s="6" t="s">
        <v>3660</v>
      </c>
    </row>
    <row r="93" spans="1:11" s="6" customFormat="1" ht="30" x14ac:dyDescent="0.25">
      <c r="A93" s="6">
        <v>40360</v>
      </c>
      <c r="B93" s="6" t="s">
        <v>1187</v>
      </c>
      <c r="C93" s="6">
        <v>40000</v>
      </c>
      <c r="D93" s="6" t="s">
        <v>1327</v>
      </c>
      <c r="E93" s="6">
        <v>40360</v>
      </c>
      <c r="F93" s="6" t="s">
        <v>3287</v>
      </c>
      <c r="G93" s="6" t="s">
        <v>1327</v>
      </c>
      <c r="H93" s="6" t="s">
        <v>3658</v>
      </c>
      <c r="I93" s="6" t="s">
        <v>3280</v>
      </c>
      <c r="J93" s="6" t="s">
        <v>3280</v>
      </c>
      <c r="K93" s="6" t="s">
        <v>3676</v>
      </c>
    </row>
    <row r="94" spans="1:11" s="6" customFormat="1" ht="30" x14ac:dyDescent="0.25">
      <c r="A94" s="6">
        <v>40361</v>
      </c>
      <c r="B94" s="6" t="s">
        <v>1187</v>
      </c>
      <c r="C94" s="6">
        <v>40000</v>
      </c>
      <c r="D94" s="6" t="s">
        <v>1327</v>
      </c>
      <c r="E94" s="6">
        <v>40360</v>
      </c>
      <c r="F94" s="6" t="s">
        <v>1328</v>
      </c>
      <c r="G94" s="6" t="s">
        <v>1329</v>
      </c>
      <c r="I94" s="6" t="s">
        <v>3281</v>
      </c>
      <c r="J94" s="6" t="s">
        <v>3280</v>
      </c>
      <c r="K94" s="6" t="s">
        <v>3660</v>
      </c>
    </row>
    <row r="95" spans="1:11" s="6" customFormat="1" ht="30" x14ac:dyDescent="0.25">
      <c r="A95" s="6">
        <v>40362</v>
      </c>
      <c r="B95" s="6" t="s">
        <v>1187</v>
      </c>
      <c r="C95" s="6">
        <v>40000</v>
      </c>
      <c r="D95" s="6" t="s">
        <v>1327</v>
      </c>
      <c r="E95" s="6">
        <v>40360</v>
      </c>
      <c r="F95" s="6" t="s">
        <v>3026</v>
      </c>
      <c r="G95" s="6" t="s">
        <v>3288</v>
      </c>
      <c r="I95" s="6" t="s">
        <v>3281</v>
      </c>
      <c r="J95" s="6" t="s">
        <v>3280</v>
      </c>
      <c r="K95" s="6" t="s">
        <v>3660</v>
      </c>
    </row>
    <row r="96" spans="1:11" s="6" customFormat="1" ht="30" x14ac:dyDescent="0.25">
      <c r="A96" s="6">
        <v>40370</v>
      </c>
      <c r="B96" s="6" t="s">
        <v>1187</v>
      </c>
      <c r="C96" s="6">
        <v>40000</v>
      </c>
      <c r="D96" s="6" t="s">
        <v>1327</v>
      </c>
      <c r="E96" s="6">
        <v>40360</v>
      </c>
      <c r="F96" s="6" t="s">
        <v>1330</v>
      </c>
      <c r="G96" s="6" t="s">
        <v>1331</v>
      </c>
      <c r="I96" s="6" t="s">
        <v>3281</v>
      </c>
      <c r="J96" s="6" t="s">
        <v>3280</v>
      </c>
      <c r="K96" s="6" t="s">
        <v>3660</v>
      </c>
    </row>
    <row r="97" spans="1:11" s="6" customFormat="1" ht="30" x14ac:dyDescent="0.25">
      <c r="A97" s="6">
        <v>40371</v>
      </c>
      <c r="B97" s="6" t="s">
        <v>1187</v>
      </c>
      <c r="C97" s="6">
        <v>40000</v>
      </c>
      <c r="D97" s="6" t="s">
        <v>1327</v>
      </c>
      <c r="E97" s="6">
        <v>40360</v>
      </c>
      <c r="F97" s="6" t="s">
        <v>1332</v>
      </c>
      <c r="G97" s="6" t="s">
        <v>1333</v>
      </c>
      <c r="I97" s="6" t="s">
        <v>3281</v>
      </c>
      <c r="J97" s="6" t="s">
        <v>3280</v>
      </c>
      <c r="K97" s="6" t="s">
        <v>3660</v>
      </c>
    </row>
    <row r="98" spans="1:11" s="6" customFormat="1" ht="30" x14ac:dyDescent="0.25">
      <c r="A98" s="6">
        <v>40375</v>
      </c>
      <c r="B98" s="6" t="s">
        <v>1187</v>
      </c>
      <c r="C98" s="6">
        <v>40000</v>
      </c>
      <c r="D98" s="6" t="s">
        <v>1327</v>
      </c>
      <c r="E98" s="6">
        <v>40360</v>
      </c>
      <c r="F98" s="6" t="s">
        <v>1334</v>
      </c>
      <c r="G98" s="6" t="s">
        <v>1335</v>
      </c>
      <c r="I98" s="6" t="s">
        <v>3281</v>
      </c>
      <c r="J98" s="6" t="s">
        <v>3280</v>
      </c>
      <c r="K98" s="6" t="s">
        <v>3660</v>
      </c>
    </row>
    <row r="99" spans="1:11" s="6" customFormat="1" ht="30" x14ac:dyDescent="0.25">
      <c r="A99" s="6">
        <v>40380</v>
      </c>
      <c r="B99" s="6" t="s">
        <v>1187</v>
      </c>
      <c r="C99" s="6">
        <v>40000</v>
      </c>
      <c r="D99" s="6" t="s">
        <v>1336</v>
      </c>
      <c r="E99" s="6">
        <v>40380</v>
      </c>
      <c r="F99" s="6" t="s">
        <v>1337</v>
      </c>
      <c r="G99" s="6" t="s">
        <v>1336</v>
      </c>
      <c r="H99" s="6" t="s">
        <v>3658</v>
      </c>
      <c r="I99" s="6" t="s">
        <v>3280</v>
      </c>
      <c r="J99" s="6" t="s">
        <v>3280</v>
      </c>
      <c r="K99" s="6" t="s">
        <v>3676</v>
      </c>
    </row>
    <row r="100" spans="1:11" s="6" customFormat="1" ht="30" x14ac:dyDescent="0.25">
      <c r="A100" s="6">
        <v>40384</v>
      </c>
      <c r="B100" s="6" t="s">
        <v>1187</v>
      </c>
      <c r="C100" s="6">
        <v>40000</v>
      </c>
      <c r="D100" s="6" t="s">
        <v>1336</v>
      </c>
      <c r="E100" s="6">
        <v>40380</v>
      </c>
      <c r="F100" s="6" t="s">
        <v>1338</v>
      </c>
      <c r="G100" s="6" t="s">
        <v>1339</v>
      </c>
      <c r="I100" s="6" t="s">
        <v>3281</v>
      </c>
      <c r="J100" s="6" t="s">
        <v>3280</v>
      </c>
      <c r="K100" s="6" t="s">
        <v>3660</v>
      </c>
    </row>
    <row r="101" spans="1:11" s="6" customFormat="1" ht="30" x14ac:dyDescent="0.25">
      <c r="A101" s="6">
        <v>40386</v>
      </c>
      <c r="B101" s="6" t="s">
        <v>1187</v>
      </c>
      <c r="C101" s="6">
        <v>40000</v>
      </c>
      <c r="D101" s="6" t="s">
        <v>1336</v>
      </c>
      <c r="E101" s="6">
        <v>40380</v>
      </c>
      <c r="F101" s="6" t="s">
        <v>1340</v>
      </c>
      <c r="G101" s="6" t="s">
        <v>1341</v>
      </c>
      <c r="I101" s="6" t="s">
        <v>3281</v>
      </c>
      <c r="J101" s="6" t="s">
        <v>3280</v>
      </c>
      <c r="K101" s="6" t="s">
        <v>3660</v>
      </c>
    </row>
    <row r="102" spans="1:11" s="6" customFormat="1" ht="30" x14ac:dyDescent="0.25">
      <c r="A102" s="6">
        <v>40387</v>
      </c>
      <c r="B102" s="6" t="s">
        <v>1187</v>
      </c>
      <c r="C102" s="6">
        <v>40000</v>
      </c>
      <c r="D102" s="6" t="s">
        <v>1336</v>
      </c>
      <c r="E102" s="6">
        <v>40380</v>
      </c>
      <c r="F102" s="6" t="s">
        <v>1342</v>
      </c>
      <c r="G102" s="6" t="s">
        <v>1343</v>
      </c>
      <c r="I102" s="6" t="s">
        <v>3281</v>
      </c>
      <c r="J102" s="6" t="s">
        <v>3280</v>
      </c>
      <c r="K102" s="6" t="s">
        <v>3660</v>
      </c>
    </row>
    <row r="103" spans="1:11" s="6" customFormat="1" ht="30" x14ac:dyDescent="0.25">
      <c r="A103" s="6">
        <v>40388</v>
      </c>
      <c r="B103" s="6" t="s">
        <v>1187</v>
      </c>
      <c r="C103" s="6">
        <v>40000</v>
      </c>
      <c r="D103" s="6" t="s">
        <v>1336</v>
      </c>
      <c r="E103" s="6">
        <v>40380</v>
      </c>
      <c r="F103" s="6" t="s">
        <v>1344</v>
      </c>
      <c r="G103" s="6" t="s">
        <v>1345</v>
      </c>
      <c r="I103" s="6" t="s">
        <v>3281</v>
      </c>
      <c r="J103" s="6" t="s">
        <v>3280</v>
      </c>
      <c r="K103" s="6" t="s">
        <v>3660</v>
      </c>
    </row>
    <row r="104" spans="1:11" s="6" customFormat="1" ht="30" x14ac:dyDescent="0.25">
      <c r="A104" s="6">
        <v>40390</v>
      </c>
      <c r="B104" s="6" t="s">
        <v>1187</v>
      </c>
      <c r="C104" s="6">
        <v>40000</v>
      </c>
      <c r="D104" s="6" t="s">
        <v>1336</v>
      </c>
      <c r="E104" s="6">
        <v>40380</v>
      </c>
      <c r="F104" s="6" t="s">
        <v>1346</v>
      </c>
      <c r="G104" s="6" t="s">
        <v>1347</v>
      </c>
      <c r="I104" s="6" t="s">
        <v>3281</v>
      </c>
      <c r="J104" s="6" t="s">
        <v>3280</v>
      </c>
      <c r="K104" s="6" t="s">
        <v>3660</v>
      </c>
    </row>
    <row r="105" spans="1:11" s="6" customFormat="1" ht="30" x14ac:dyDescent="0.25">
      <c r="A105" s="6">
        <v>40391</v>
      </c>
      <c r="B105" s="6" t="s">
        <v>1187</v>
      </c>
      <c r="C105" s="6">
        <v>40000</v>
      </c>
      <c r="D105" s="6" t="s">
        <v>1336</v>
      </c>
      <c r="E105" s="6">
        <v>40380</v>
      </c>
      <c r="F105" s="6" t="s">
        <v>1348</v>
      </c>
      <c r="G105" s="6" t="s">
        <v>1349</v>
      </c>
      <c r="I105" s="6" t="s">
        <v>3281</v>
      </c>
      <c r="J105" s="6" t="s">
        <v>3280</v>
      </c>
      <c r="K105" s="6" t="s">
        <v>3660</v>
      </c>
    </row>
    <row r="106" spans="1:11" s="6" customFormat="1" ht="30" x14ac:dyDescent="0.25">
      <c r="A106" s="6">
        <v>40392</v>
      </c>
      <c r="B106" s="6" t="s">
        <v>1187</v>
      </c>
      <c r="C106" s="6">
        <v>40000</v>
      </c>
      <c r="D106" s="6" t="s">
        <v>1336</v>
      </c>
      <c r="E106" s="6">
        <v>40380</v>
      </c>
      <c r="F106" s="6" t="s">
        <v>1350</v>
      </c>
      <c r="G106" s="6" t="s">
        <v>1351</v>
      </c>
      <c r="I106" s="6" t="s">
        <v>3281</v>
      </c>
      <c r="J106" s="6" t="s">
        <v>3280</v>
      </c>
      <c r="K106" s="6" t="s">
        <v>3660</v>
      </c>
    </row>
    <row r="107" spans="1:11" s="6" customFormat="1" ht="30" x14ac:dyDescent="0.25">
      <c r="A107" s="6">
        <v>40397</v>
      </c>
      <c r="B107" s="6" t="s">
        <v>1187</v>
      </c>
      <c r="C107" s="6">
        <v>40000</v>
      </c>
      <c r="D107" s="6" t="s">
        <v>1336</v>
      </c>
      <c r="E107" s="6">
        <v>40380</v>
      </c>
      <c r="F107" s="6" t="s">
        <v>1352</v>
      </c>
      <c r="G107" s="6" t="s">
        <v>1353</v>
      </c>
      <c r="I107" s="6" t="s">
        <v>3281</v>
      </c>
      <c r="J107" s="6" t="s">
        <v>3280</v>
      </c>
      <c r="K107" s="6" t="s">
        <v>3660</v>
      </c>
    </row>
    <row r="108" spans="1:11" s="6" customFormat="1" ht="30" x14ac:dyDescent="0.25">
      <c r="A108" s="6">
        <v>40398</v>
      </c>
      <c r="B108" s="6" t="s">
        <v>1187</v>
      </c>
      <c r="C108" s="6">
        <v>40000</v>
      </c>
      <c r="D108" s="6" t="s">
        <v>1336</v>
      </c>
      <c r="E108" s="6">
        <v>40380</v>
      </c>
      <c r="F108" s="6" t="s">
        <v>1354</v>
      </c>
      <c r="G108" s="6" t="s">
        <v>1355</v>
      </c>
      <c r="I108" s="6" t="s">
        <v>3281</v>
      </c>
      <c r="J108" s="6" t="s">
        <v>3280</v>
      </c>
      <c r="K108" s="6" t="s">
        <v>3660</v>
      </c>
    </row>
    <row r="109" spans="1:11" s="6" customFormat="1" ht="30" x14ac:dyDescent="0.25">
      <c r="A109" s="6">
        <v>40400</v>
      </c>
      <c r="B109" s="6" t="s">
        <v>1187</v>
      </c>
      <c r="C109" s="6">
        <v>40000</v>
      </c>
      <c r="D109" s="6" t="s">
        <v>1356</v>
      </c>
      <c r="E109" s="6">
        <v>40400</v>
      </c>
      <c r="F109" s="6" t="s">
        <v>3289</v>
      </c>
      <c r="G109" s="6" t="s">
        <v>1356</v>
      </c>
      <c r="H109" s="6" t="s">
        <v>3658</v>
      </c>
      <c r="I109" s="6" t="s">
        <v>3280</v>
      </c>
      <c r="J109" s="6" t="s">
        <v>3280</v>
      </c>
      <c r="K109" s="6" t="s">
        <v>3676</v>
      </c>
    </row>
    <row r="110" spans="1:11" s="6" customFormat="1" ht="30" x14ac:dyDescent="0.25">
      <c r="A110" s="6">
        <v>40401</v>
      </c>
      <c r="B110" s="6" t="s">
        <v>1187</v>
      </c>
      <c r="C110" s="6">
        <v>40000</v>
      </c>
      <c r="D110" s="6" t="s">
        <v>1356</v>
      </c>
      <c r="E110" s="6">
        <v>40400</v>
      </c>
      <c r="F110" s="6" t="s">
        <v>1357</v>
      </c>
      <c r="G110" s="6" t="s">
        <v>1358</v>
      </c>
      <c r="I110" s="6" t="s">
        <v>3281</v>
      </c>
      <c r="J110" s="6" t="s">
        <v>3280</v>
      </c>
      <c r="K110" s="6" t="s">
        <v>3660</v>
      </c>
    </row>
    <row r="111" spans="1:11" s="6" customFormat="1" ht="30" x14ac:dyDescent="0.25">
      <c r="A111" s="6">
        <v>40402</v>
      </c>
      <c r="B111" s="6" t="s">
        <v>1187</v>
      </c>
      <c r="C111" s="6">
        <v>40000</v>
      </c>
      <c r="D111" s="6" t="s">
        <v>1356</v>
      </c>
      <c r="E111" s="6">
        <v>40400</v>
      </c>
      <c r="F111" s="6" t="s">
        <v>1359</v>
      </c>
      <c r="G111" s="6" t="s">
        <v>1360</v>
      </c>
      <c r="I111" s="6" t="s">
        <v>3281</v>
      </c>
      <c r="J111" s="6" t="s">
        <v>3280</v>
      </c>
      <c r="K111" s="6" t="s">
        <v>3660</v>
      </c>
    </row>
    <row r="112" spans="1:11" s="6" customFormat="1" ht="30" x14ac:dyDescent="0.25">
      <c r="A112" s="6">
        <v>40403</v>
      </c>
      <c r="B112" s="6" t="s">
        <v>1187</v>
      </c>
      <c r="C112" s="6">
        <v>40000</v>
      </c>
      <c r="D112" s="6" t="s">
        <v>1356</v>
      </c>
      <c r="E112" s="6">
        <v>40400</v>
      </c>
      <c r="F112" s="6" t="s">
        <v>1361</v>
      </c>
      <c r="G112" s="6" t="s">
        <v>1362</v>
      </c>
      <c r="I112" s="6" t="s">
        <v>3281</v>
      </c>
      <c r="J112" s="6" t="s">
        <v>3280</v>
      </c>
      <c r="K112" s="6" t="s">
        <v>3660</v>
      </c>
    </row>
    <row r="113" spans="1:11" s="6" customFormat="1" x14ac:dyDescent="0.25">
      <c r="A113" s="6">
        <v>40440</v>
      </c>
      <c r="B113" s="6" t="s">
        <v>1187</v>
      </c>
      <c r="C113" s="6">
        <v>40000</v>
      </c>
      <c r="D113" s="6" t="s">
        <v>1363</v>
      </c>
      <c r="E113" s="6">
        <v>40440</v>
      </c>
      <c r="F113" s="6" t="s">
        <v>1364</v>
      </c>
      <c r="G113" s="6" t="s">
        <v>1363</v>
      </c>
      <c r="H113" s="6" t="s">
        <v>3658</v>
      </c>
      <c r="I113" s="6" t="s">
        <v>3280</v>
      </c>
      <c r="J113" s="6" t="s">
        <v>3280</v>
      </c>
      <c r="K113" s="6" t="s">
        <v>3676</v>
      </c>
    </row>
    <row r="114" spans="1:11" s="6" customFormat="1" x14ac:dyDescent="0.25">
      <c r="A114" s="6">
        <v>40441</v>
      </c>
      <c r="B114" s="6" t="s">
        <v>1187</v>
      </c>
      <c r="C114" s="6">
        <v>40000</v>
      </c>
      <c r="D114" s="6" t="s">
        <v>1363</v>
      </c>
      <c r="E114" s="6">
        <v>40440</v>
      </c>
      <c r="F114" s="6" t="s">
        <v>1365</v>
      </c>
      <c r="G114" s="6" t="s">
        <v>1366</v>
      </c>
      <c r="H114" s="6" t="s">
        <v>3658</v>
      </c>
      <c r="I114" s="6" t="s">
        <v>3280</v>
      </c>
      <c r="J114" s="6" t="s">
        <v>3280</v>
      </c>
      <c r="K114" s="6" t="s">
        <v>3676</v>
      </c>
    </row>
    <row r="115" spans="1:11" s="6" customFormat="1" ht="30" x14ac:dyDescent="0.25">
      <c r="A115" s="6">
        <v>40445</v>
      </c>
      <c r="B115" s="6" t="s">
        <v>1187</v>
      </c>
      <c r="C115" s="6">
        <v>40000</v>
      </c>
      <c r="D115" s="6" t="s">
        <v>1363</v>
      </c>
      <c r="E115" s="6">
        <v>40440</v>
      </c>
      <c r="F115" s="6" t="s">
        <v>1367</v>
      </c>
      <c r="G115" s="6" t="s">
        <v>1368</v>
      </c>
      <c r="I115" s="6" t="s">
        <v>3281</v>
      </c>
      <c r="J115" s="6" t="s">
        <v>3280</v>
      </c>
      <c r="K115" s="6" t="s">
        <v>3660</v>
      </c>
    </row>
    <row r="116" spans="1:11" s="6" customFormat="1" ht="60" x14ac:dyDescent="0.25">
      <c r="A116" s="6">
        <v>40450</v>
      </c>
      <c r="B116" s="6" t="s">
        <v>1187</v>
      </c>
      <c r="C116" s="6">
        <v>40000</v>
      </c>
      <c r="D116" s="6" t="s">
        <v>1363</v>
      </c>
      <c r="E116" s="6">
        <v>40440</v>
      </c>
      <c r="F116" s="6" t="s">
        <v>3357</v>
      </c>
      <c r="G116" s="6" t="s">
        <v>3358</v>
      </c>
      <c r="H116" s="6" t="s">
        <v>3359</v>
      </c>
      <c r="I116" s="6" t="s">
        <v>3281</v>
      </c>
      <c r="J116" s="6" t="s">
        <v>3281</v>
      </c>
      <c r="K116" s="6" t="s">
        <v>3579</v>
      </c>
    </row>
    <row r="117" spans="1:11" s="6" customFormat="1" ht="30" x14ac:dyDescent="0.25">
      <c r="A117" s="6">
        <v>40470</v>
      </c>
      <c r="B117" s="6" t="s">
        <v>1187</v>
      </c>
      <c r="C117" s="6">
        <v>40000</v>
      </c>
      <c r="D117" s="6" t="s">
        <v>1363</v>
      </c>
      <c r="E117" s="6">
        <v>40440</v>
      </c>
      <c r="F117" s="6" t="s">
        <v>1369</v>
      </c>
      <c r="G117" s="6" t="s">
        <v>1370</v>
      </c>
      <c r="I117" s="6" t="s">
        <v>3281</v>
      </c>
      <c r="J117" s="6" t="s">
        <v>3280</v>
      </c>
      <c r="K117" s="6" t="s">
        <v>3580</v>
      </c>
    </row>
    <row r="118" spans="1:11" s="6" customFormat="1" x14ac:dyDescent="0.25">
      <c r="A118" s="6">
        <v>40500</v>
      </c>
      <c r="B118" s="6" t="s">
        <v>1187</v>
      </c>
      <c r="C118" s="6">
        <v>40000</v>
      </c>
      <c r="D118" s="6" t="s">
        <v>1371</v>
      </c>
      <c r="E118" s="6">
        <v>40500</v>
      </c>
      <c r="F118" s="6" t="s">
        <v>1372</v>
      </c>
      <c r="G118" s="6" t="s">
        <v>1373</v>
      </c>
      <c r="H118" s="6" t="s">
        <v>3658</v>
      </c>
      <c r="I118" s="6" t="s">
        <v>3280</v>
      </c>
      <c r="J118" s="6" t="s">
        <v>3280</v>
      </c>
      <c r="K118" s="6" t="s">
        <v>3676</v>
      </c>
    </row>
    <row r="119" spans="1:11" s="6" customFormat="1" x14ac:dyDescent="0.25">
      <c r="A119" s="6">
        <v>40501</v>
      </c>
      <c r="B119" s="6" t="s">
        <v>1187</v>
      </c>
      <c r="C119" s="6">
        <v>40000</v>
      </c>
      <c r="D119" s="6" t="s">
        <v>1371</v>
      </c>
      <c r="E119" s="6">
        <v>40500</v>
      </c>
      <c r="F119" s="6" t="s">
        <v>1374</v>
      </c>
      <c r="G119" s="6" t="s">
        <v>1375</v>
      </c>
      <c r="I119" s="6" t="s">
        <v>3281</v>
      </c>
      <c r="J119" s="6" t="s">
        <v>3280</v>
      </c>
      <c r="K119" s="6" t="s">
        <v>3580</v>
      </c>
    </row>
    <row r="120" spans="1:11" s="6" customFormat="1" x14ac:dyDescent="0.25">
      <c r="A120" s="6">
        <v>40502</v>
      </c>
      <c r="B120" s="6" t="s">
        <v>1187</v>
      </c>
      <c r="C120" s="6">
        <v>40000</v>
      </c>
      <c r="D120" s="6" t="s">
        <v>1371</v>
      </c>
      <c r="E120" s="6">
        <v>40500</v>
      </c>
      <c r="F120" s="6" t="s">
        <v>1376</v>
      </c>
      <c r="G120" s="6" t="s">
        <v>1377</v>
      </c>
      <c r="I120" s="6" t="s">
        <v>3281</v>
      </c>
      <c r="J120" s="6" t="s">
        <v>3280</v>
      </c>
      <c r="K120" s="6" t="s">
        <v>3599</v>
      </c>
    </row>
    <row r="121" spans="1:11" s="6" customFormat="1" ht="30" x14ac:dyDescent="0.25">
      <c r="A121" s="6">
        <v>40503</v>
      </c>
      <c r="B121" s="6" t="s">
        <v>1187</v>
      </c>
      <c r="C121" s="6">
        <v>40000</v>
      </c>
      <c r="D121" s="6" t="s">
        <v>1371</v>
      </c>
      <c r="E121" s="6">
        <v>40500</v>
      </c>
      <c r="F121" s="6" t="s">
        <v>1378</v>
      </c>
      <c r="G121" s="6" t="s">
        <v>1379</v>
      </c>
      <c r="I121" s="6" t="s">
        <v>3281</v>
      </c>
      <c r="J121" s="6" t="s">
        <v>3280</v>
      </c>
      <c r="K121" s="6" t="s">
        <v>3580</v>
      </c>
    </row>
    <row r="122" spans="1:11" s="6" customFormat="1" x14ac:dyDescent="0.25">
      <c r="A122" s="6">
        <v>40518</v>
      </c>
      <c r="B122" s="6" t="s">
        <v>1187</v>
      </c>
      <c r="C122" s="6">
        <v>40000</v>
      </c>
      <c r="D122" s="6" t="s">
        <v>1371</v>
      </c>
      <c r="E122" s="6">
        <v>40500</v>
      </c>
      <c r="F122" s="6" t="s">
        <v>1380</v>
      </c>
      <c r="G122" s="6" t="s">
        <v>1381</v>
      </c>
      <c r="I122" s="6" t="s">
        <v>3281</v>
      </c>
      <c r="J122" s="6" t="s">
        <v>3280</v>
      </c>
      <c r="K122" s="6" t="s">
        <v>3580</v>
      </c>
    </row>
    <row r="123" spans="1:11" s="6" customFormat="1" ht="30" x14ac:dyDescent="0.25">
      <c r="A123" s="6">
        <v>40520</v>
      </c>
      <c r="B123" s="6" t="s">
        <v>1187</v>
      </c>
      <c r="C123" s="6">
        <v>40000</v>
      </c>
      <c r="D123" s="6" t="s">
        <v>1371</v>
      </c>
      <c r="E123" s="6">
        <v>40500</v>
      </c>
      <c r="F123" s="6" t="s">
        <v>1382</v>
      </c>
      <c r="G123" s="6" t="s">
        <v>1383</v>
      </c>
      <c r="I123" s="6" t="s">
        <v>3281</v>
      </c>
      <c r="J123" s="6" t="s">
        <v>3280</v>
      </c>
      <c r="K123" s="6" t="s">
        <v>3580</v>
      </c>
    </row>
    <row r="124" spans="1:11" s="6" customFormat="1" x14ac:dyDescent="0.25">
      <c r="A124" s="6">
        <v>40522</v>
      </c>
      <c r="B124" s="6" t="s">
        <v>1187</v>
      </c>
      <c r="C124" s="6">
        <v>40000</v>
      </c>
      <c r="D124" s="6" t="s">
        <v>1371</v>
      </c>
      <c r="E124" s="6">
        <v>40500</v>
      </c>
      <c r="F124" s="6" t="s">
        <v>1384</v>
      </c>
      <c r="G124" s="6" t="s">
        <v>1385</v>
      </c>
      <c r="I124" s="6" t="s">
        <v>3281</v>
      </c>
      <c r="J124" s="6" t="s">
        <v>3280</v>
      </c>
      <c r="K124" s="6" t="s">
        <v>3580</v>
      </c>
    </row>
    <row r="125" spans="1:11" s="6" customFormat="1" x14ac:dyDescent="0.25">
      <c r="A125" s="6">
        <v>40526</v>
      </c>
      <c r="B125" s="6" t="s">
        <v>1187</v>
      </c>
      <c r="C125" s="6">
        <v>40000</v>
      </c>
      <c r="D125" s="6" t="s">
        <v>1371</v>
      </c>
      <c r="E125" s="6">
        <v>40500</v>
      </c>
      <c r="F125" s="6" t="s">
        <v>1386</v>
      </c>
      <c r="G125" s="6" t="s">
        <v>1387</v>
      </c>
      <c r="I125" s="6" t="s">
        <v>3281</v>
      </c>
      <c r="J125" s="6" t="s">
        <v>3280</v>
      </c>
      <c r="K125" s="6" t="s">
        <v>3580</v>
      </c>
    </row>
    <row r="126" spans="1:11" s="6" customFormat="1" ht="45" x14ac:dyDescent="0.25">
      <c r="A126" s="6">
        <v>40528</v>
      </c>
      <c r="B126" s="6" t="s">
        <v>1187</v>
      </c>
      <c r="C126" s="6">
        <v>40000</v>
      </c>
      <c r="D126" s="6" t="s">
        <v>1371</v>
      </c>
      <c r="E126" s="6">
        <v>40500</v>
      </c>
      <c r="F126" s="6" t="s">
        <v>3290</v>
      </c>
      <c r="G126" s="6" t="s">
        <v>3291</v>
      </c>
      <c r="H126" s="6" t="s">
        <v>3292</v>
      </c>
      <c r="I126" s="6" t="s">
        <v>3281</v>
      </c>
      <c r="J126" s="6" t="s">
        <v>3281</v>
      </c>
      <c r="K126" s="6" t="s">
        <v>3579</v>
      </c>
    </row>
    <row r="127" spans="1:11" s="6" customFormat="1" x14ac:dyDescent="0.25">
      <c r="A127" s="6">
        <v>40530</v>
      </c>
      <c r="B127" s="6" t="s">
        <v>1187</v>
      </c>
      <c r="C127" s="6">
        <v>40000</v>
      </c>
      <c r="D127" s="6" t="s">
        <v>1371</v>
      </c>
      <c r="E127" s="6">
        <v>40500</v>
      </c>
      <c r="F127" s="6" t="s">
        <v>1388</v>
      </c>
      <c r="G127" s="6" t="s">
        <v>1389</v>
      </c>
      <c r="I127" s="6" t="s">
        <v>3281</v>
      </c>
      <c r="J127" s="6" t="s">
        <v>3280</v>
      </c>
      <c r="K127" s="6" t="s">
        <v>3580</v>
      </c>
    </row>
    <row r="128" spans="1:11" s="6" customFormat="1" x14ac:dyDescent="0.25">
      <c r="A128" s="6">
        <v>40532</v>
      </c>
      <c r="B128" s="6" t="s">
        <v>1187</v>
      </c>
      <c r="C128" s="6">
        <v>40000</v>
      </c>
      <c r="D128" s="6" t="s">
        <v>1371</v>
      </c>
      <c r="E128" s="6">
        <v>40500</v>
      </c>
      <c r="F128" s="6" t="s">
        <v>1390</v>
      </c>
      <c r="G128" s="6" t="s">
        <v>1391</v>
      </c>
      <c r="I128" s="6" t="s">
        <v>3281</v>
      </c>
      <c r="J128" s="6" t="s">
        <v>3280</v>
      </c>
      <c r="K128" s="6" t="s">
        <v>3580</v>
      </c>
    </row>
    <row r="129" spans="1:11" s="6" customFormat="1" x14ac:dyDescent="0.25">
      <c r="A129" s="6">
        <v>40558</v>
      </c>
      <c r="B129" s="6" t="s">
        <v>1187</v>
      </c>
      <c r="C129" s="6">
        <v>40000</v>
      </c>
      <c r="D129" s="6" t="s">
        <v>1371</v>
      </c>
      <c r="E129" s="6">
        <v>40500</v>
      </c>
      <c r="F129" s="6" t="s">
        <v>1392</v>
      </c>
      <c r="G129" s="6" t="s">
        <v>1393</v>
      </c>
      <c r="I129" s="6" t="s">
        <v>3281</v>
      </c>
      <c r="J129" s="6" t="s">
        <v>3280</v>
      </c>
      <c r="K129" s="6" t="s">
        <v>3580</v>
      </c>
    </row>
    <row r="130" spans="1:11" s="6" customFormat="1" x14ac:dyDescent="0.25">
      <c r="A130" s="6">
        <v>40570</v>
      </c>
      <c r="B130" s="6" t="s">
        <v>1187</v>
      </c>
      <c r="C130" s="6">
        <v>40000</v>
      </c>
      <c r="D130" s="6" t="s">
        <v>1371</v>
      </c>
      <c r="E130" s="6">
        <v>40500</v>
      </c>
      <c r="F130" s="6" t="s">
        <v>1394</v>
      </c>
      <c r="G130" s="6" t="s">
        <v>1395</v>
      </c>
      <c r="I130" s="6" t="s">
        <v>3281</v>
      </c>
      <c r="J130" s="6" t="s">
        <v>3280</v>
      </c>
      <c r="K130" s="6" t="s">
        <v>3580</v>
      </c>
    </row>
    <row r="131" spans="1:11" s="6" customFormat="1" x14ac:dyDescent="0.25">
      <c r="A131" s="6">
        <v>40572</v>
      </c>
      <c r="B131" s="6" t="s">
        <v>1187</v>
      </c>
      <c r="C131" s="6">
        <v>40000</v>
      </c>
      <c r="D131" s="6" t="s">
        <v>1371</v>
      </c>
      <c r="E131" s="6">
        <v>40500</v>
      </c>
      <c r="F131" s="6" t="s">
        <v>1396</v>
      </c>
      <c r="G131" s="6" t="s">
        <v>1397</v>
      </c>
      <c r="H131" s="6" t="s">
        <v>3658</v>
      </c>
      <c r="I131" s="6" t="s">
        <v>3280</v>
      </c>
      <c r="J131" s="6" t="s">
        <v>3280</v>
      </c>
      <c r="K131" s="6" t="s">
        <v>3676</v>
      </c>
    </row>
    <row r="132" spans="1:11" s="6" customFormat="1" ht="30" x14ac:dyDescent="0.25">
      <c r="A132" s="6">
        <v>40599</v>
      </c>
      <c r="B132" s="6" t="s">
        <v>1187</v>
      </c>
      <c r="C132" s="6">
        <v>40000</v>
      </c>
      <c r="D132" s="6" t="s">
        <v>1371</v>
      </c>
      <c r="E132" s="6">
        <v>40500</v>
      </c>
      <c r="F132" s="6" t="s">
        <v>1398</v>
      </c>
      <c r="G132" s="6" t="s">
        <v>1399</v>
      </c>
      <c r="H132" s="6" t="s">
        <v>1400</v>
      </c>
      <c r="I132" s="6" t="s">
        <v>3281</v>
      </c>
      <c r="J132" s="6" t="s">
        <v>3281</v>
      </c>
      <c r="K132" s="6" t="s">
        <v>3579</v>
      </c>
    </row>
    <row r="133" spans="1:11" s="6" customFormat="1" x14ac:dyDescent="0.25">
      <c r="A133" s="6">
        <v>40600</v>
      </c>
      <c r="B133" s="6" t="s">
        <v>1187</v>
      </c>
      <c r="C133" s="6">
        <v>40000</v>
      </c>
      <c r="D133" s="6" t="s">
        <v>1401</v>
      </c>
      <c r="E133" s="6">
        <v>40600</v>
      </c>
      <c r="F133" s="6" t="s">
        <v>1402</v>
      </c>
      <c r="G133" s="6" t="s">
        <v>1401</v>
      </c>
      <c r="H133" s="6" t="s">
        <v>3658</v>
      </c>
      <c r="I133" s="6" t="s">
        <v>3280</v>
      </c>
      <c r="J133" s="6" t="s">
        <v>3280</v>
      </c>
      <c r="K133" s="6" t="s">
        <v>3676</v>
      </c>
    </row>
    <row r="134" spans="1:11" s="6" customFormat="1" x14ac:dyDescent="0.25">
      <c r="A134" s="6">
        <v>40601</v>
      </c>
      <c r="B134" s="6" t="s">
        <v>1187</v>
      </c>
      <c r="C134" s="6">
        <v>40000</v>
      </c>
      <c r="D134" s="6" t="s">
        <v>1401</v>
      </c>
      <c r="E134" s="6">
        <v>40600</v>
      </c>
      <c r="F134" s="6" t="s">
        <v>1403</v>
      </c>
      <c r="G134" s="6" t="s">
        <v>1404</v>
      </c>
      <c r="I134" s="6" t="s">
        <v>3281</v>
      </c>
      <c r="J134" s="6" t="s">
        <v>3280</v>
      </c>
      <c r="K134" s="6" t="s">
        <v>3660</v>
      </c>
    </row>
    <row r="135" spans="1:11" s="6" customFormat="1" ht="45" x14ac:dyDescent="0.25">
      <c r="A135" s="6">
        <v>40602</v>
      </c>
      <c r="B135" s="6" t="s">
        <v>1187</v>
      </c>
      <c r="C135" s="6">
        <v>40000</v>
      </c>
      <c r="D135" s="6" t="s">
        <v>1401</v>
      </c>
      <c r="E135" s="6">
        <v>40600</v>
      </c>
      <c r="F135" s="6" t="s">
        <v>1405</v>
      </c>
      <c r="G135" s="6" t="s">
        <v>1406</v>
      </c>
      <c r="H135" s="6" t="s">
        <v>1407</v>
      </c>
      <c r="I135" s="6" t="s">
        <v>3281</v>
      </c>
      <c r="J135" s="6" t="s">
        <v>3281</v>
      </c>
      <c r="K135" s="6" t="s">
        <v>3579</v>
      </c>
    </row>
    <row r="136" spans="1:11" s="6" customFormat="1" ht="45" x14ac:dyDescent="0.25">
      <c r="A136" s="6">
        <v>40604</v>
      </c>
      <c r="B136" s="6" t="s">
        <v>1187</v>
      </c>
      <c r="C136" s="6">
        <v>40000</v>
      </c>
      <c r="D136" s="6" t="s">
        <v>1371</v>
      </c>
      <c r="E136" s="6">
        <v>40500</v>
      </c>
      <c r="F136" s="6" t="s">
        <v>1408</v>
      </c>
      <c r="G136" s="6" t="s">
        <v>1409</v>
      </c>
      <c r="H136" s="6" t="s">
        <v>1410</v>
      </c>
      <c r="I136" s="6" t="s">
        <v>3281</v>
      </c>
      <c r="J136" s="6" t="s">
        <v>3281</v>
      </c>
      <c r="K136" s="6" t="s">
        <v>3579</v>
      </c>
    </row>
    <row r="137" spans="1:11" s="6" customFormat="1" ht="30" x14ac:dyDescent="0.25">
      <c r="A137" s="6">
        <v>40606</v>
      </c>
      <c r="B137" s="6" t="s">
        <v>1187</v>
      </c>
      <c r="C137" s="6">
        <v>40000</v>
      </c>
      <c r="D137" s="6" t="s">
        <v>1371</v>
      </c>
      <c r="E137" s="6">
        <v>40500</v>
      </c>
      <c r="F137" s="6" t="s">
        <v>1411</v>
      </c>
      <c r="G137" s="6" t="s">
        <v>1412</v>
      </c>
      <c r="H137" s="6" t="s">
        <v>1413</v>
      </c>
      <c r="I137" s="6" t="s">
        <v>3281</v>
      </c>
      <c r="J137" s="6" t="s">
        <v>3281</v>
      </c>
      <c r="K137" s="6" t="s">
        <v>3579</v>
      </c>
    </row>
    <row r="138" spans="1:11" s="6" customFormat="1" ht="30" x14ac:dyDescent="0.25">
      <c r="A138" s="6">
        <v>40607</v>
      </c>
      <c r="B138" s="6" t="s">
        <v>1187</v>
      </c>
      <c r="C138" s="6">
        <v>40000</v>
      </c>
      <c r="D138" s="6" t="s">
        <v>1371</v>
      </c>
      <c r="E138" s="6">
        <v>40500</v>
      </c>
      <c r="F138" s="6" t="s">
        <v>3360</v>
      </c>
      <c r="G138" s="6" t="s">
        <v>3361</v>
      </c>
      <c r="H138" s="6" t="s">
        <v>3362</v>
      </c>
      <c r="I138" s="6" t="s">
        <v>3281</v>
      </c>
      <c r="J138" s="6" t="s">
        <v>3281</v>
      </c>
      <c r="K138" s="6" t="s">
        <v>3579</v>
      </c>
    </row>
    <row r="139" spans="1:11" s="6" customFormat="1" x14ac:dyDescent="0.25">
      <c r="A139" s="6">
        <v>40608</v>
      </c>
      <c r="B139" s="6" t="s">
        <v>1187</v>
      </c>
      <c r="C139" s="6">
        <v>40000</v>
      </c>
      <c r="D139" s="6" t="s">
        <v>1371</v>
      </c>
      <c r="E139" s="6">
        <v>40500</v>
      </c>
      <c r="F139" s="6" t="s">
        <v>1414</v>
      </c>
      <c r="G139" s="6" t="s">
        <v>1415</v>
      </c>
      <c r="H139" s="6" t="s">
        <v>1416</v>
      </c>
      <c r="I139" s="6" t="s">
        <v>3281</v>
      </c>
      <c r="J139" s="6" t="s">
        <v>3281</v>
      </c>
      <c r="K139" s="6" t="s">
        <v>3579</v>
      </c>
    </row>
    <row r="140" spans="1:11" s="6" customFormat="1" ht="45" x14ac:dyDescent="0.25">
      <c r="A140" s="6">
        <v>40609</v>
      </c>
      <c r="B140" s="6" t="s">
        <v>1187</v>
      </c>
      <c r="C140" s="6">
        <v>40000</v>
      </c>
      <c r="D140" s="6" t="s">
        <v>1401</v>
      </c>
      <c r="E140" s="6">
        <v>40600</v>
      </c>
      <c r="F140" s="6" t="s">
        <v>1405</v>
      </c>
      <c r="G140" s="6" t="s">
        <v>1417</v>
      </c>
      <c r="H140" s="6" t="s">
        <v>1418</v>
      </c>
      <c r="I140" s="6" t="s">
        <v>3281</v>
      </c>
      <c r="J140" s="6" t="s">
        <v>3281</v>
      </c>
      <c r="K140" s="6" t="s">
        <v>3579</v>
      </c>
    </row>
    <row r="141" spans="1:11" s="6" customFormat="1" ht="45" x14ac:dyDescent="0.25">
      <c r="A141" s="6">
        <v>40610</v>
      </c>
      <c r="B141" s="6" t="s">
        <v>1187</v>
      </c>
      <c r="C141" s="6">
        <v>40000</v>
      </c>
      <c r="D141" s="6" t="s">
        <v>1371</v>
      </c>
      <c r="E141" s="6">
        <v>40500</v>
      </c>
      <c r="F141" s="6" t="s">
        <v>1419</v>
      </c>
      <c r="G141" s="6" t="s">
        <v>1420</v>
      </c>
      <c r="H141" s="6" t="s">
        <v>3661</v>
      </c>
      <c r="I141" s="6" t="s">
        <v>3281</v>
      </c>
      <c r="J141" s="6" t="s">
        <v>3280</v>
      </c>
      <c r="K141" s="6" t="s">
        <v>3660</v>
      </c>
    </row>
    <row r="142" spans="1:11" s="6" customFormat="1" ht="45" x14ac:dyDescent="0.25">
      <c r="A142" s="6">
        <v>40612</v>
      </c>
      <c r="B142" s="6" t="s">
        <v>1187</v>
      </c>
      <c r="C142" s="6">
        <v>40000</v>
      </c>
      <c r="D142" s="6" t="s">
        <v>1371</v>
      </c>
      <c r="E142" s="6">
        <v>40500</v>
      </c>
      <c r="F142" s="6" t="s">
        <v>1421</v>
      </c>
      <c r="G142" s="6" t="s">
        <v>1422</v>
      </c>
      <c r="H142" s="6" t="s">
        <v>1423</v>
      </c>
      <c r="I142" s="6" t="s">
        <v>3281</v>
      </c>
      <c r="J142" s="6" t="s">
        <v>3281</v>
      </c>
      <c r="K142" s="6" t="s">
        <v>3579</v>
      </c>
    </row>
    <row r="143" spans="1:11" s="6" customFormat="1" ht="45" x14ac:dyDescent="0.25">
      <c r="A143" s="6">
        <v>40614</v>
      </c>
      <c r="B143" s="6" t="s">
        <v>1187</v>
      </c>
      <c r="C143" s="6">
        <v>40000</v>
      </c>
      <c r="D143" s="6" t="s">
        <v>1371</v>
      </c>
      <c r="E143" s="6">
        <v>40500</v>
      </c>
      <c r="F143" s="6" t="s">
        <v>1424</v>
      </c>
      <c r="G143" s="6" t="s">
        <v>1425</v>
      </c>
      <c r="H143" s="6" t="s">
        <v>1426</v>
      </c>
      <c r="I143" s="6" t="s">
        <v>3281</v>
      </c>
      <c r="J143" s="6" t="s">
        <v>3281</v>
      </c>
      <c r="K143" s="6" t="s">
        <v>3579</v>
      </c>
    </row>
    <row r="144" spans="1:11" s="6" customFormat="1" ht="45" x14ac:dyDescent="0.25">
      <c r="A144" s="6">
        <v>40616</v>
      </c>
      <c r="B144" s="6" t="s">
        <v>1187</v>
      </c>
      <c r="C144" s="6">
        <v>40000</v>
      </c>
      <c r="D144" s="6" t="s">
        <v>1371</v>
      </c>
      <c r="E144" s="6">
        <v>40500</v>
      </c>
      <c r="F144" s="6" t="s">
        <v>1427</v>
      </c>
      <c r="G144" s="6" t="s">
        <v>1428</v>
      </c>
      <c r="H144" s="6" t="s">
        <v>1429</v>
      </c>
      <c r="I144" s="6" t="s">
        <v>3281</v>
      </c>
      <c r="J144" s="6" t="s">
        <v>3281</v>
      </c>
      <c r="K144" s="6" t="s">
        <v>3579</v>
      </c>
    </row>
    <row r="145" spans="1:11" s="6" customFormat="1" ht="45" x14ac:dyDescent="0.25">
      <c r="A145" s="6">
        <v>40618</v>
      </c>
      <c r="B145" s="6" t="s">
        <v>1187</v>
      </c>
      <c r="C145" s="6">
        <v>40000</v>
      </c>
      <c r="D145" s="6" t="s">
        <v>1371</v>
      </c>
      <c r="E145" s="6">
        <v>40500</v>
      </c>
      <c r="F145" s="6" t="s">
        <v>3293</v>
      </c>
      <c r="G145" s="6" t="s">
        <v>3294</v>
      </c>
      <c r="H145" s="6" t="s">
        <v>1430</v>
      </c>
      <c r="I145" s="6" t="s">
        <v>3281</v>
      </c>
      <c r="J145" s="6" t="s">
        <v>3281</v>
      </c>
      <c r="K145" s="6" t="s">
        <v>3579</v>
      </c>
    </row>
    <row r="146" spans="1:11" s="6" customFormat="1" ht="30" x14ac:dyDescent="0.25">
      <c r="A146" s="6">
        <v>40620</v>
      </c>
      <c r="B146" s="6" t="s">
        <v>1187</v>
      </c>
      <c r="C146" s="6">
        <v>40000</v>
      </c>
      <c r="D146" s="6" t="s">
        <v>1371</v>
      </c>
      <c r="E146" s="6">
        <v>40500</v>
      </c>
      <c r="F146" s="6" t="s">
        <v>1431</v>
      </c>
      <c r="G146" s="6" t="s">
        <v>1432</v>
      </c>
      <c r="H146" s="6" t="s">
        <v>1433</v>
      </c>
      <c r="I146" s="6" t="s">
        <v>3281</v>
      </c>
      <c r="J146" s="6" t="s">
        <v>3281</v>
      </c>
      <c r="K146" s="6" t="s">
        <v>3579</v>
      </c>
    </row>
    <row r="147" spans="1:11" s="6" customFormat="1" x14ac:dyDescent="0.25">
      <c r="A147" s="6">
        <v>40634</v>
      </c>
      <c r="B147" s="6" t="s">
        <v>1187</v>
      </c>
      <c r="C147" s="6">
        <v>40000</v>
      </c>
      <c r="D147" s="6" t="s">
        <v>1371</v>
      </c>
      <c r="E147" s="6">
        <v>40500</v>
      </c>
      <c r="F147" s="6" t="s">
        <v>1434</v>
      </c>
      <c r="G147" s="6" t="s">
        <v>1435</v>
      </c>
      <c r="H147" s="6" t="s">
        <v>1436</v>
      </c>
      <c r="I147" s="6" t="s">
        <v>3281</v>
      </c>
      <c r="J147" s="6" t="s">
        <v>3280</v>
      </c>
      <c r="K147" s="6" t="s">
        <v>3668</v>
      </c>
    </row>
    <row r="148" spans="1:11" s="6" customFormat="1" ht="30" x14ac:dyDescent="0.25">
      <c r="A148" s="6">
        <v>40640</v>
      </c>
      <c r="B148" s="6" t="s">
        <v>1187</v>
      </c>
      <c r="C148" s="6">
        <v>40000</v>
      </c>
      <c r="D148" s="6" t="s">
        <v>1371</v>
      </c>
      <c r="E148" s="6">
        <v>40500</v>
      </c>
      <c r="F148" s="6" t="s">
        <v>1437</v>
      </c>
      <c r="G148" s="6" t="s">
        <v>1438</v>
      </c>
      <c r="I148" s="6" t="s">
        <v>3281</v>
      </c>
      <c r="J148" s="6" t="s">
        <v>3280</v>
      </c>
      <c r="K148" s="6" t="s">
        <v>3580</v>
      </c>
    </row>
    <row r="149" spans="1:11" s="6" customFormat="1" x14ac:dyDescent="0.25">
      <c r="A149" s="6">
        <v>40643</v>
      </c>
      <c r="B149" s="6" t="s">
        <v>1187</v>
      </c>
      <c r="C149" s="6">
        <v>40000</v>
      </c>
      <c r="D149" s="6" t="s">
        <v>1371</v>
      </c>
      <c r="E149" s="6">
        <v>40500</v>
      </c>
      <c r="F149" s="6" t="s">
        <v>1439</v>
      </c>
      <c r="G149" s="6" t="s">
        <v>1440</v>
      </c>
      <c r="I149" s="6" t="s">
        <v>3281</v>
      </c>
      <c r="J149" s="6" t="s">
        <v>3280</v>
      </c>
      <c r="K149" s="6" t="s">
        <v>3580</v>
      </c>
    </row>
    <row r="150" spans="1:11" s="6" customFormat="1" ht="30" x14ac:dyDescent="0.25">
      <c r="A150" s="6">
        <v>40646</v>
      </c>
      <c r="B150" s="6" t="s">
        <v>1187</v>
      </c>
      <c r="C150" s="6">
        <v>40000</v>
      </c>
      <c r="D150" s="6" t="s">
        <v>1371</v>
      </c>
      <c r="E150" s="6">
        <v>40500</v>
      </c>
      <c r="F150" s="6" t="s">
        <v>1441</v>
      </c>
      <c r="G150" s="6" t="s">
        <v>1442</v>
      </c>
      <c r="H150" s="6" t="s">
        <v>1443</v>
      </c>
      <c r="I150" s="6" t="s">
        <v>3281</v>
      </c>
      <c r="J150" s="6" t="s">
        <v>3281</v>
      </c>
      <c r="K150" s="6" t="s">
        <v>3579</v>
      </c>
    </row>
    <row r="151" spans="1:11" s="6" customFormat="1" ht="30" x14ac:dyDescent="0.25">
      <c r="A151" s="6">
        <v>40647</v>
      </c>
      <c r="B151" s="6" t="s">
        <v>1187</v>
      </c>
      <c r="C151" s="6">
        <v>40000</v>
      </c>
      <c r="D151" s="6" t="s">
        <v>1371</v>
      </c>
      <c r="E151" s="6">
        <v>40500</v>
      </c>
      <c r="F151" s="6" t="s">
        <v>1444</v>
      </c>
      <c r="G151" s="6" t="s">
        <v>1445</v>
      </c>
      <c r="H151" s="6" t="s">
        <v>1446</v>
      </c>
      <c r="I151" s="6" t="s">
        <v>3281</v>
      </c>
      <c r="J151" s="6" t="s">
        <v>3281</v>
      </c>
      <c r="K151" s="6" t="s">
        <v>3579</v>
      </c>
    </row>
    <row r="152" spans="1:11" s="6" customFormat="1" ht="33" customHeight="1" x14ac:dyDescent="0.25">
      <c r="A152" s="6">
        <v>40648</v>
      </c>
      <c r="B152" s="6" t="s">
        <v>1187</v>
      </c>
      <c r="C152" s="6">
        <v>40000</v>
      </c>
      <c r="D152" s="6" t="s">
        <v>1371</v>
      </c>
      <c r="E152" s="6">
        <v>40500</v>
      </c>
      <c r="F152" s="6" t="s">
        <v>1427</v>
      </c>
      <c r="G152" s="6" t="s">
        <v>1447</v>
      </c>
      <c r="H152" s="6" t="s">
        <v>1448</v>
      </c>
      <c r="I152" s="6" t="s">
        <v>3281</v>
      </c>
      <c r="J152" s="6" t="s">
        <v>3281</v>
      </c>
      <c r="K152" s="6" t="s">
        <v>3579</v>
      </c>
    </row>
    <row r="153" spans="1:11" s="6" customFormat="1" ht="30" x14ac:dyDescent="0.25">
      <c r="A153" s="6">
        <v>40649</v>
      </c>
      <c r="B153" s="6" t="s">
        <v>1187</v>
      </c>
      <c r="C153" s="6">
        <v>40000</v>
      </c>
      <c r="D153" s="6" t="s">
        <v>1371</v>
      </c>
      <c r="E153" s="6">
        <v>40500</v>
      </c>
      <c r="F153" s="6" t="s">
        <v>1449</v>
      </c>
      <c r="G153" s="6" t="s">
        <v>1450</v>
      </c>
      <c r="H153" s="6" t="s">
        <v>1451</v>
      </c>
      <c r="I153" s="6" t="s">
        <v>3281</v>
      </c>
      <c r="J153" s="6" t="s">
        <v>3281</v>
      </c>
      <c r="K153" s="6" t="s">
        <v>3579</v>
      </c>
    </row>
    <row r="154" spans="1:11" s="6" customFormat="1" ht="45" x14ac:dyDescent="0.25">
      <c r="A154" s="6">
        <v>40650</v>
      </c>
      <c r="B154" s="6" t="s">
        <v>1187</v>
      </c>
      <c r="C154" s="6">
        <v>40000</v>
      </c>
      <c r="D154" s="6" t="s">
        <v>1371</v>
      </c>
      <c r="E154" s="6">
        <v>40500</v>
      </c>
      <c r="F154" s="6" t="s">
        <v>1452</v>
      </c>
      <c r="G154" s="6" t="s">
        <v>1453</v>
      </c>
      <c r="H154" s="6" t="s">
        <v>1454</v>
      </c>
      <c r="I154" s="6" t="s">
        <v>3281</v>
      </c>
      <c r="J154" s="6" t="s">
        <v>3281</v>
      </c>
      <c r="K154" s="6" t="s">
        <v>3579</v>
      </c>
    </row>
    <row r="155" spans="1:11" s="6" customFormat="1" ht="45" x14ac:dyDescent="0.25">
      <c r="A155" s="6">
        <v>40654</v>
      </c>
      <c r="B155" s="6" t="s">
        <v>1187</v>
      </c>
      <c r="C155" s="6">
        <v>40000</v>
      </c>
      <c r="D155" s="6" t="s">
        <v>1371</v>
      </c>
      <c r="E155" s="6">
        <v>40500</v>
      </c>
      <c r="F155" s="6" t="s">
        <v>1455</v>
      </c>
      <c r="G155" s="6" t="s">
        <v>1456</v>
      </c>
      <c r="H155" s="6" t="s">
        <v>1457</v>
      </c>
      <c r="I155" s="6" t="s">
        <v>3281</v>
      </c>
      <c r="J155" s="6" t="s">
        <v>3281</v>
      </c>
      <c r="K155" s="6" t="s">
        <v>3579</v>
      </c>
    </row>
    <row r="156" spans="1:11" s="6" customFormat="1" x14ac:dyDescent="0.25">
      <c r="A156" s="6">
        <v>40656</v>
      </c>
      <c r="B156" s="6" t="s">
        <v>1187</v>
      </c>
      <c r="C156" s="6">
        <v>40000</v>
      </c>
      <c r="D156" s="6" t="s">
        <v>1371</v>
      </c>
      <c r="E156" s="6">
        <v>40500</v>
      </c>
      <c r="F156" s="6" t="s">
        <v>1458</v>
      </c>
      <c r="G156" s="6" t="s">
        <v>1459</v>
      </c>
      <c r="I156" s="6" t="s">
        <v>3281</v>
      </c>
      <c r="J156" s="6" t="s">
        <v>3280</v>
      </c>
      <c r="K156" s="6" t="s">
        <v>3580</v>
      </c>
    </row>
    <row r="157" spans="1:11" s="6" customFormat="1" ht="45" x14ac:dyDescent="0.25">
      <c r="A157" s="6">
        <v>40658</v>
      </c>
      <c r="B157" s="6" t="s">
        <v>1187</v>
      </c>
      <c r="C157" s="6">
        <v>40000</v>
      </c>
      <c r="D157" s="6" t="s">
        <v>1371</v>
      </c>
      <c r="E157" s="6">
        <v>40500</v>
      </c>
      <c r="F157" s="6" t="s">
        <v>1460</v>
      </c>
      <c r="G157" s="6" t="s">
        <v>1461</v>
      </c>
      <c r="H157" s="6" t="s">
        <v>1462</v>
      </c>
      <c r="I157" s="6" t="s">
        <v>3281</v>
      </c>
      <c r="J157" s="6" t="s">
        <v>3281</v>
      </c>
      <c r="K157" s="6" t="s">
        <v>3579</v>
      </c>
    </row>
    <row r="158" spans="1:11" s="6" customFormat="1" ht="30" x14ac:dyDescent="0.25">
      <c r="A158" s="6">
        <v>40660</v>
      </c>
      <c r="B158" s="6" t="s">
        <v>1187</v>
      </c>
      <c r="C158" s="6">
        <v>40000</v>
      </c>
      <c r="D158" s="6" t="s">
        <v>1401</v>
      </c>
      <c r="E158" s="6">
        <v>40600</v>
      </c>
      <c r="F158" s="6" t="s">
        <v>1463</v>
      </c>
      <c r="G158" s="6" t="s">
        <v>1464</v>
      </c>
      <c r="I158" s="6" t="s">
        <v>3281</v>
      </c>
      <c r="J158" s="6" t="s">
        <v>3280</v>
      </c>
      <c r="K158" s="6" t="s">
        <v>3580</v>
      </c>
    </row>
    <row r="159" spans="1:11" s="6" customFormat="1" x14ac:dyDescent="0.25">
      <c r="A159" s="6">
        <v>40667</v>
      </c>
      <c r="B159" s="6" t="s">
        <v>1187</v>
      </c>
      <c r="C159" s="6">
        <v>40000</v>
      </c>
      <c r="D159" s="6" t="s">
        <v>1371</v>
      </c>
      <c r="E159" s="6">
        <v>40500</v>
      </c>
      <c r="F159" s="6" t="s">
        <v>1465</v>
      </c>
      <c r="G159" s="6" t="s">
        <v>1466</v>
      </c>
      <c r="I159" s="6" t="s">
        <v>3281</v>
      </c>
      <c r="J159" s="6" t="s">
        <v>3280</v>
      </c>
      <c r="K159" s="6" t="s">
        <v>3580</v>
      </c>
    </row>
    <row r="160" spans="1:11" s="6" customFormat="1" x14ac:dyDescent="0.25">
      <c r="A160" s="6">
        <v>40695</v>
      </c>
      <c r="B160" s="6" t="s">
        <v>1187</v>
      </c>
      <c r="C160" s="6">
        <v>40000</v>
      </c>
      <c r="D160" s="6" t="s">
        <v>1371</v>
      </c>
      <c r="E160" s="6">
        <v>40500</v>
      </c>
      <c r="F160" s="6" t="s">
        <v>3027</v>
      </c>
      <c r="G160" s="6" t="s">
        <v>3028</v>
      </c>
      <c r="I160" s="6" t="s">
        <v>3281</v>
      </c>
      <c r="J160" s="6" t="s">
        <v>3280</v>
      </c>
      <c r="K160" s="6" t="s">
        <v>3580</v>
      </c>
    </row>
    <row r="161" spans="1:11" s="6" customFormat="1" ht="30" x14ac:dyDescent="0.25">
      <c r="A161" s="6">
        <v>40697</v>
      </c>
      <c r="B161" s="6" t="s">
        <v>1187</v>
      </c>
      <c r="C161" s="6">
        <v>40000</v>
      </c>
      <c r="D161" s="6" t="s">
        <v>1371</v>
      </c>
      <c r="E161" s="6">
        <v>40500</v>
      </c>
      <c r="F161" s="6" t="s">
        <v>1467</v>
      </c>
      <c r="G161" s="6" t="s">
        <v>1468</v>
      </c>
      <c r="I161" s="6" t="s">
        <v>3281</v>
      </c>
      <c r="J161" s="6" t="s">
        <v>3280</v>
      </c>
      <c r="K161" s="6" t="s">
        <v>3580</v>
      </c>
    </row>
    <row r="162" spans="1:11" s="6" customFormat="1" ht="30" x14ac:dyDescent="0.25">
      <c r="A162" s="6">
        <v>40698</v>
      </c>
      <c r="B162" s="6" t="s">
        <v>1187</v>
      </c>
      <c r="C162" s="6">
        <v>40000</v>
      </c>
      <c r="D162" s="6" t="s">
        <v>1371</v>
      </c>
      <c r="E162" s="6">
        <v>40500</v>
      </c>
      <c r="F162" s="6" t="s">
        <v>1469</v>
      </c>
      <c r="G162" s="6" t="s">
        <v>1470</v>
      </c>
      <c r="H162" s="6" t="s">
        <v>3658</v>
      </c>
      <c r="I162" s="6" t="s">
        <v>3280</v>
      </c>
      <c r="J162" s="6" t="s">
        <v>3280</v>
      </c>
      <c r="K162" s="6" t="s">
        <v>3676</v>
      </c>
    </row>
    <row r="163" spans="1:11" s="6" customFormat="1" ht="60" x14ac:dyDescent="0.25">
      <c r="A163" s="6">
        <v>40700</v>
      </c>
      <c r="B163" s="6" t="s">
        <v>1187</v>
      </c>
      <c r="C163" s="6">
        <v>40000</v>
      </c>
      <c r="D163" s="6" t="s">
        <v>1371</v>
      </c>
      <c r="E163" s="6">
        <v>40500</v>
      </c>
      <c r="F163" s="6" t="s">
        <v>3295</v>
      </c>
      <c r="G163" s="6" t="s">
        <v>3296</v>
      </c>
      <c r="H163" s="6" t="s">
        <v>3662</v>
      </c>
      <c r="I163" s="6" t="s">
        <v>3281</v>
      </c>
      <c r="J163" s="6" t="s">
        <v>3280</v>
      </c>
      <c r="K163" s="6" t="s">
        <v>3580</v>
      </c>
    </row>
    <row r="164" spans="1:11" s="6" customFormat="1" ht="45" x14ac:dyDescent="0.25">
      <c r="A164" s="6">
        <v>40702</v>
      </c>
      <c r="B164" s="6" t="s">
        <v>1187</v>
      </c>
      <c r="C164" s="6">
        <v>40000</v>
      </c>
      <c r="D164" s="6" t="s">
        <v>1371</v>
      </c>
      <c r="E164" s="6">
        <v>40500</v>
      </c>
      <c r="F164" s="6" t="s">
        <v>1471</v>
      </c>
      <c r="G164" s="6" t="s">
        <v>1472</v>
      </c>
      <c r="H164" s="6" t="s">
        <v>1473</v>
      </c>
      <c r="I164" s="6" t="s">
        <v>3281</v>
      </c>
      <c r="J164" s="6" t="s">
        <v>3281</v>
      </c>
      <c r="K164" s="6" t="s">
        <v>3579</v>
      </c>
    </row>
    <row r="165" spans="1:11" s="6" customFormat="1" ht="45" x14ac:dyDescent="0.25">
      <c r="A165" s="6">
        <v>40704</v>
      </c>
      <c r="B165" s="6" t="s">
        <v>1187</v>
      </c>
      <c r="C165" s="6">
        <v>40000</v>
      </c>
      <c r="D165" s="6" t="s">
        <v>1371</v>
      </c>
      <c r="E165" s="6">
        <v>40500</v>
      </c>
      <c r="F165" s="6" t="s">
        <v>1474</v>
      </c>
      <c r="G165" s="6" t="s">
        <v>1475</v>
      </c>
      <c r="H165" s="6" t="s">
        <v>1476</v>
      </c>
      <c r="I165" s="6" t="s">
        <v>3281</v>
      </c>
      <c r="J165" s="6" t="s">
        <v>3281</v>
      </c>
      <c r="K165" s="6" t="s">
        <v>3579</v>
      </c>
    </row>
    <row r="166" spans="1:11" s="6" customFormat="1" ht="30" x14ac:dyDescent="0.25">
      <c r="A166" s="6">
        <v>40706</v>
      </c>
      <c r="B166" s="6" t="s">
        <v>1187</v>
      </c>
      <c r="C166" s="6">
        <v>40000</v>
      </c>
      <c r="D166" s="6" t="s">
        <v>1371</v>
      </c>
      <c r="E166" s="6">
        <v>40500</v>
      </c>
      <c r="F166" s="6" t="s">
        <v>1477</v>
      </c>
      <c r="G166" s="6" t="s">
        <v>1478</v>
      </c>
      <c r="H166" s="6" t="s">
        <v>1479</v>
      </c>
      <c r="I166" s="6" t="s">
        <v>3281</v>
      </c>
      <c r="J166" s="6" t="s">
        <v>3281</v>
      </c>
      <c r="K166" s="6" t="s">
        <v>3579</v>
      </c>
    </row>
    <row r="167" spans="1:11" s="6" customFormat="1" ht="30" x14ac:dyDescent="0.25">
      <c r="A167" s="6">
        <v>40708</v>
      </c>
      <c r="B167" s="6" t="s">
        <v>1187</v>
      </c>
      <c r="C167" s="6">
        <v>40000</v>
      </c>
      <c r="D167" s="6" t="s">
        <v>1371</v>
      </c>
      <c r="E167" s="6">
        <v>40500</v>
      </c>
      <c r="F167" s="6" t="s">
        <v>1480</v>
      </c>
      <c r="G167" s="6" t="s">
        <v>1481</v>
      </c>
      <c r="H167" s="6" t="s">
        <v>1482</v>
      </c>
      <c r="I167" s="6" t="s">
        <v>3281</v>
      </c>
      <c r="J167" s="6" t="s">
        <v>3281</v>
      </c>
      <c r="K167" s="6" t="s">
        <v>3579</v>
      </c>
    </row>
    <row r="168" spans="1:11" s="6" customFormat="1" x14ac:dyDescent="0.25">
      <c r="A168" s="6">
        <v>40710</v>
      </c>
      <c r="B168" s="6" t="s">
        <v>1187</v>
      </c>
      <c r="C168" s="6">
        <v>40000</v>
      </c>
      <c r="D168" s="6" t="s">
        <v>1371</v>
      </c>
      <c r="E168" s="6">
        <v>40500</v>
      </c>
      <c r="F168" s="6" t="s">
        <v>1483</v>
      </c>
      <c r="G168" s="6" t="s">
        <v>1484</v>
      </c>
      <c r="I168" s="6" t="s">
        <v>3281</v>
      </c>
      <c r="J168" s="6" t="s">
        <v>3280</v>
      </c>
      <c r="K168" s="6" t="s">
        <v>3580</v>
      </c>
    </row>
    <row r="169" spans="1:11" s="6" customFormat="1" x14ac:dyDescent="0.25">
      <c r="A169" s="6">
        <v>40712</v>
      </c>
      <c r="B169" s="6" t="s">
        <v>1187</v>
      </c>
      <c r="C169" s="6">
        <v>40000</v>
      </c>
      <c r="D169" s="6" t="s">
        <v>1371</v>
      </c>
      <c r="E169" s="6">
        <v>40500</v>
      </c>
      <c r="F169" s="6" t="s">
        <v>1485</v>
      </c>
      <c r="G169" s="6" t="s">
        <v>1486</v>
      </c>
      <c r="H169" s="6" t="s">
        <v>1487</v>
      </c>
      <c r="I169" s="6" t="s">
        <v>3281</v>
      </c>
      <c r="J169" s="6" t="s">
        <v>3281</v>
      </c>
      <c r="K169" s="6" t="s">
        <v>3579</v>
      </c>
    </row>
    <row r="170" spans="1:11" s="6" customFormat="1" x14ac:dyDescent="0.25">
      <c r="A170" s="6">
        <v>40714</v>
      </c>
      <c r="B170" s="6" t="s">
        <v>1187</v>
      </c>
      <c r="C170" s="6">
        <v>40000</v>
      </c>
      <c r="D170" s="6" t="s">
        <v>1371</v>
      </c>
      <c r="E170" s="6">
        <v>40500</v>
      </c>
      <c r="F170" s="6" t="s">
        <v>1488</v>
      </c>
      <c r="G170" s="6" t="s">
        <v>1489</v>
      </c>
      <c r="H170" s="6" t="s">
        <v>1490</v>
      </c>
      <c r="I170" s="6" t="s">
        <v>3281</v>
      </c>
      <c r="J170" s="6" t="s">
        <v>3281</v>
      </c>
      <c r="K170" s="6" t="s">
        <v>3579</v>
      </c>
    </row>
    <row r="171" spans="1:11" s="6" customFormat="1" x14ac:dyDescent="0.25">
      <c r="A171" s="6">
        <v>40720</v>
      </c>
      <c r="B171" s="6" t="s">
        <v>1187</v>
      </c>
      <c r="C171" s="6">
        <v>40000</v>
      </c>
      <c r="D171" s="6" t="s">
        <v>1491</v>
      </c>
      <c r="E171" s="6">
        <v>40720</v>
      </c>
      <c r="F171" s="6" t="s">
        <v>1492</v>
      </c>
      <c r="G171" s="6" t="s">
        <v>1491</v>
      </c>
      <c r="H171" s="6" t="s">
        <v>3658</v>
      </c>
      <c r="I171" s="6" t="s">
        <v>3280</v>
      </c>
      <c r="J171" s="6" t="s">
        <v>3280</v>
      </c>
      <c r="K171" s="6" t="s">
        <v>3676</v>
      </c>
    </row>
    <row r="172" spans="1:11" s="6" customFormat="1" ht="30" x14ac:dyDescent="0.25">
      <c r="A172" s="6">
        <v>40721</v>
      </c>
      <c r="B172" s="6" t="s">
        <v>1187</v>
      </c>
      <c r="C172" s="6">
        <v>40000</v>
      </c>
      <c r="D172" s="6" t="s">
        <v>1491</v>
      </c>
      <c r="E172" s="6">
        <v>40720</v>
      </c>
      <c r="F172" s="6" t="s">
        <v>1493</v>
      </c>
      <c r="G172" s="6" t="s">
        <v>1494</v>
      </c>
      <c r="I172" s="6" t="s">
        <v>3281</v>
      </c>
      <c r="J172" s="6" t="s">
        <v>3280</v>
      </c>
      <c r="K172" s="6" t="s">
        <v>3580</v>
      </c>
    </row>
    <row r="173" spans="1:11" s="6" customFormat="1" ht="30" x14ac:dyDescent="0.25">
      <c r="A173" s="6">
        <v>40722</v>
      </c>
      <c r="B173" s="6" t="s">
        <v>1187</v>
      </c>
      <c r="C173" s="6">
        <v>40000</v>
      </c>
      <c r="D173" s="6" t="s">
        <v>1491</v>
      </c>
      <c r="E173" s="6">
        <v>40720</v>
      </c>
      <c r="F173" s="6" t="s">
        <v>1495</v>
      </c>
      <c r="G173" s="6" t="s">
        <v>1496</v>
      </c>
      <c r="H173" s="6" t="s">
        <v>1497</v>
      </c>
      <c r="I173" s="6" t="s">
        <v>3281</v>
      </c>
      <c r="J173" s="6" t="s">
        <v>3281</v>
      </c>
      <c r="K173" s="6" t="s">
        <v>3579</v>
      </c>
    </row>
    <row r="174" spans="1:11" s="6" customFormat="1" ht="30" x14ac:dyDescent="0.25">
      <c r="A174" s="6">
        <v>40723</v>
      </c>
      <c r="B174" s="6" t="s">
        <v>1187</v>
      </c>
      <c r="C174" s="6">
        <v>40000</v>
      </c>
      <c r="D174" s="6" t="s">
        <v>1491</v>
      </c>
      <c r="E174" s="6">
        <v>40720</v>
      </c>
      <c r="F174" s="6" t="s">
        <v>1498</v>
      </c>
      <c r="G174" s="6" t="s">
        <v>1499</v>
      </c>
      <c r="H174" s="6" t="s">
        <v>1500</v>
      </c>
      <c r="I174" s="6" t="s">
        <v>3281</v>
      </c>
      <c r="J174" s="6" t="s">
        <v>3281</v>
      </c>
      <c r="K174" s="6" t="s">
        <v>3579</v>
      </c>
    </row>
    <row r="175" spans="1:11" s="6" customFormat="1" ht="45" x14ac:dyDescent="0.25">
      <c r="A175" s="6">
        <v>40724</v>
      </c>
      <c r="B175" s="6" t="s">
        <v>1187</v>
      </c>
      <c r="C175" s="6">
        <v>40000</v>
      </c>
      <c r="D175" s="6" t="s">
        <v>1491</v>
      </c>
      <c r="E175" s="6">
        <v>40720</v>
      </c>
      <c r="F175" s="6" t="s">
        <v>1501</v>
      </c>
      <c r="G175" s="6" t="s">
        <v>1502</v>
      </c>
      <c r="H175" s="6" t="s">
        <v>1503</v>
      </c>
      <c r="I175" s="6" t="s">
        <v>3281</v>
      </c>
      <c r="J175" s="6" t="s">
        <v>3281</v>
      </c>
      <c r="K175" s="6" t="s">
        <v>3579</v>
      </c>
    </row>
    <row r="176" spans="1:11" s="6" customFormat="1" ht="45" x14ac:dyDescent="0.25">
      <c r="A176" s="6">
        <v>40725</v>
      </c>
      <c r="B176" s="6" t="s">
        <v>1187</v>
      </c>
      <c r="C176" s="6">
        <v>40000</v>
      </c>
      <c r="D176" s="6" t="s">
        <v>1491</v>
      </c>
      <c r="E176" s="6">
        <v>40720</v>
      </c>
      <c r="F176" s="6" t="s">
        <v>1504</v>
      </c>
      <c r="G176" s="6" t="s">
        <v>1505</v>
      </c>
      <c r="H176" s="6" t="s">
        <v>1506</v>
      </c>
      <c r="I176" s="6" t="s">
        <v>3281</v>
      </c>
      <c r="J176" s="6" t="s">
        <v>3281</v>
      </c>
      <c r="K176" s="6" t="s">
        <v>3579</v>
      </c>
    </row>
    <row r="177" spans="1:11" s="6" customFormat="1" ht="60" x14ac:dyDescent="0.25">
      <c r="A177" s="6">
        <v>40730</v>
      </c>
      <c r="B177" s="6" t="s">
        <v>1187</v>
      </c>
      <c r="C177" s="6">
        <v>40000</v>
      </c>
      <c r="D177" s="6" t="s">
        <v>1491</v>
      </c>
      <c r="E177" s="6">
        <v>40720</v>
      </c>
      <c r="F177" s="6" t="s">
        <v>1507</v>
      </c>
      <c r="G177" s="6" t="s">
        <v>1508</v>
      </c>
      <c r="H177" s="6" t="s">
        <v>1509</v>
      </c>
      <c r="I177" s="6" t="s">
        <v>3281</v>
      </c>
      <c r="J177" s="6" t="s">
        <v>3281</v>
      </c>
      <c r="K177" s="6" t="s">
        <v>3579</v>
      </c>
    </row>
    <row r="178" spans="1:11" s="6" customFormat="1" ht="30" x14ac:dyDescent="0.25">
      <c r="A178" s="6">
        <v>40732</v>
      </c>
      <c r="B178" s="6" t="s">
        <v>1187</v>
      </c>
      <c r="C178" s="6">
        <v>40000</v>
      </c>
      <c r="D178" s="6" t="s">
        <v>1510</v>
      </c>
      <c r="E178" s="6">
        <v>41000</v>
      </c>
      <c r="F178" s="6" t="s">
        <v>1511</v>
      </c>
      <c r="G178" s="6" t="s">
        <v>1512</v>
      </c>
      <c r="I178" s="6" t="s">
        <v>3281</v>
      </c>
      <c r="J178" s="6" t="s">
        <v>3280</v>
      </c>
      <c r="K178" s="6" t="s">
        <v>3588</v>
      </c>
    </row>
    <row r="179" spans="1:11" s="6" customFormat="1" ht="30" x14ac:dyDescent="0.25">
      <c r="A179" s="6">
        <v>40733</v>
      </c>
      <c r="B179" s="6" t="s">
        <v>1187</v>
      </c>
      <c r="C179" s="6">
        <v>40000</v>
      </c>
      <c r="D179" s="6" t="s">
        <v>1510</v>
      </c>
      <c r="E179" s="6">
        <v>41000</v>
      </c>
      <c r="F179" s="6" t="s">
        <v>1513</v>
      </c>
      <c r="G179" s="6" t="s">
        <v>1514</v>
      </c>
      <c r="I179" s="6" t="s">
        <v>3281</v>
      </c>
      <c r="J179" s="6" t="s">
        <v>3280</v>
      </c>
      <c r="K179" s="6" t="s">
        <v>3588</v>
      </c>
    </row>
    <row r="180" spans="1:11" s="6" customFormat="1" ht="30" x14ac:dyDescent="0.25">
      <c r="A180" s="6">
        <v>40734</v>
      </c>
      <c r="B180" s="6" t="s">
        <v>1187</v>
      </c>
      <c r="C180" s="6">
        <v>40000</v>
      </c>
      <c r="D180" s="6" t="s">
        <v>1510</v>
      </c>
      <c r="E180" s="6">
        <v>41000</v>
      </c>
      <c r="F180" s="6" t="s">
        <v>1515</v>
      </c>
      <c r="G180" s="6" t="s">
        <v>1516</v>
      </c>
      <c r="I180" s="6" t="s">
        <v>3281</v>
      </c>
      <c r="J180" s="6" t="s">
        <v>3280</v>
      </c>
      <c r="K180" s="6" t="s">
        <v>3588</v>
      </c>
    </row>
    <row r="181" spans="1:11" s="6" customFormat="1" ht="30" x14ac:dyDescent="0.25">
      <c r="A181" s="6">
        <v>40736</v>
      </c>
      <c r="B181" s="6" t="s">
        <v>1187</v>
      </c>
      <c r="C181" s="6">
        <v>40000</v>
      </c>
      <c r="D181" s="6" t="s">
        <v>1510</v>
      </c>
      <c r="E181" s="6">
        <v>41000</v>
      </c>
      <c r="F181" s="6" t="s">
        <v>1517</v>
      </c>
      <c r="G181" s="6" t="s">
        <v>1518</v>
      </c>
      <c r="I181" s="6" t="s">
        <v>3281</v>
      </c>
      <c r="J181" s="6" t="s">
        <v>3280</v>
      </c>
      <c r="K181" s="6" t="s">
        <v>3588</v>
      </c>
    </row>
    <row r="182" spans="1:11" s="6" customFormat="1" ht="30" x14ac:dyDescent="0.25">
      <c r="A182" s="6">
        <v>40737</v>
      </c>
      <c r="B182" s="6" t="s">
        <v>1187</v>
      </c>
      <c r="C182" s="6">
        <v>40000</v>
      </c>
      <c r="D182" s="6" t="s">
        <v>1510</v>
      </c>
      <c r="E182" s="6">
        <v>41000</v>
      </c>
      <c r="F182" s="6" t="s">
        <v>1517</v>
      </c>
      <c r="G182" s="6" t="s">
        <v>1519</v>
      </c>
      <c r="I182" s="6" t="s">
        <v>3281</v>
      </c>
      <c r="J182" s="6" t="s">
        <v>3280</v>
      </c>
      <c r="K182" s="6" t="s">
        <v>3588</v>
      </c>
    </row>
    <row r="183" spans="1:11" s="6" customFormat="1" ht="30" x14ac:dyDescent="0.25">
      <c r="A183" s="6">
        <v>40738</v>
      </c>
      <c r="B183" s="6" t="s">
        <v>1187</v>
      </c>
      <c r="C183" s="6">
        <v>40000</v>
      </c>
      <c r="D183" s="6" t="s">
        <v>1510</v>
      </c>
      <c r="E183" s="6">
        <v>41000</v>
      </c>
      <c r="F183" s="6" t="s">
        <v>1517</v>
      </c>
      <c r="G183" s="6" t="s">
        <v>1520</v>
      </c>
      <c r="I183" s="6" t="s">
        <v>3281</v>
      </c>
      <c r="J183" s="6" t="s">
        <v>3280</v>
      </c>
      <c r="K183" s="6" t="s">
        <v>3588</v>
      </c>
    </row>
    <row r="184" spans="1:11" s="6" customFormat="1" ht="30" x14ac:dyDescent="0.25">
      <c r="A184" s="6">
        <v>40739</v>
      </c>
      <c r="B184" s="6" t="s">
        <v>1187</v>
      </c>
      <c r="C184" s="6">
        <v>40000</v>
      </c>
      <c r="D184" s="6" t="s">
        <v>1510</v>
      </c>
      <c r="E184" s="6">
        <v>41000</v>
      </c>
      <c r="F184" s="6" t="s">
        <v>1521</v>
      </c>
      <c r="G184" s="6" t="s">
        <v>1522</v>
      </c>
      <c r="I184" s="6" t="s">
        <v>3281</v>
      </c>
      <c r="J184" s="6" t="s">
        <v>3280</v>
      </c>
      <c r="K184" s="6" t="s">
        <v>3588</v>
      </c>
    </row>
    <row r="185" spans="1:11" s="6" customFormat="1" ht="30" x14ac:dyDescent="0.25">
      <c r="A185" s="6">
        <v>40741</v>
      </c>
      <c r="B185" s="6" t="s">
        <v>1187</v>
      </c>
      <c r="C185" s="6">
        <v>40000</v>
      </c>
      <c r="D185" s="6" t="s">
        <v>1510</v>
      </c>
      <c r="E185" s="6">
        <v>41000</v>
      </c>
      <c r="F185" s="6" t="s">
        <v>1523</v>
      </c>
      <c r="G185" s="6" t="s">
        <v>1524</v>
      </c>
      <c r="I185" s="6" t="s">
        <v>3281</v>
      </c>
      <c r="J185" s="6" t="s">
        <v>3280</v>
      </c>
      <c r="K185" s="6" t="s">
        <v>3588</v>
      </c>
    </row>
    <row r="186" spans="1:11" s="6" customFormat="1" ht="30" x14ac:dyDescent="0.25">
      <c r="A186" s="6">
        <v>40743</v>
      </c>
      <c r="B186" s="6" t="s">
        <v>1187</v>
      </c>
      <c r="C186" s="6">
        <v>40000</v>
      </c>
      <c r="D186" s="6" t="s">
        <v>1510</v>
      </c>
      <c r="E186" s="6">
        <v>41000</v>
      </c>
      <c r="F186" s="6" t="s">
        <v>1525</v>
      </c>
      <c r="G186" s="6" t="s">
        <v>1526</v>
      </c>
      <c r="I186" s="6" t="s">
        <v>3281</v>
      </c>
      <c r="J186" s="6" t="s">
        <v>3280</v>
      </c>
      <c r="K186" s="6" t="s">
        <v>3588</v>
      </c>
    </row>
    <row r="187" spans="1:11" s="6" customFormat="1" ht="75" x14ac:dyDescent="0.25">
      <c r="A187" s="6">
        <v>40744</v>
      </c>
      <c r="B187" s="6" t="s">
        <v>1187</v>
      </c>
      <c r="C187" s="6">
        <v>40000</v>
      </c>
      <c r="D187" s="6" t="s">
        <v>1491</v>
      </c>
      <c r="E187" s="6">
        <v>40720</v>
      </c>
      <c r="F187" s="6" t="s">
        <v>1527</v>
      </c>
      <c r="G187" s="6" t="s">
        <v>1528</v>
      </c>
      <c r="H187" s="6" t="s">
        <v>1529</v>
      </c>
      <c r="I187" s="6" t="s">
        <v>3281</v>
      </c>
      <c r="J187" s="6" t="s">
        <v>3281</v>
      </c>
      <c r="K187" s="6" t="s">
        <v>3579</v>
      </c>
    </row>
    <row r="188" spans="1:11" s="6" customFormat="1" ht="30" x14ac:dyDescent="0.25">
      <c r="A188" s="6">
        <v>40745</v>
      </c>
      <c r="B188" s="6" t="s">
        <v>1187</v>
      </c>
      <c r="C188" s="6">
        <v>40000</v>
      </c>
      <c r="D188" s="6" t="s">
        <v>1510</v>
      </c>
      <c r="E188" s="6">
        <v>41000</v>
      </c>
      <c r="F188" s="6" t="s">
        <v>1530</v>
      </c>
      <c r="G188" s="6" t="s">
        <v>1531</v>
      </c>
      <c r="I188" s="6" t="s">
        <v>3281</v>
      </c>
      <c r="J188" s="6" t="s">
        <v>3280</v>
      </c>
      <c r="K188" s="6" t="s">
        <v>3588</v>
      </c>
    </row>
    <row r="189" spans="1:11" s="6" customFormat="1" ht="75" x14ac:dyDescent="0.25">
      <c r="A189" s="6">
        <v>40746</v>
      </c>
      <c r="B189" s="6" t="s">
        <v>1187</v>
      </c>
      <c r="C189" s="6">
        <v>40000</v>
      </c>
      <c r="D189" s="6" t="s">
        <v>1491</v>
      </c>
      <c r="E189" s="6">
        <v>40720</v>
      </c>
      <c r="F189" s="6" t="s">
        <v>1532</v>
      </c>
      <c r="G189" s="6" t="s">
        <v>1533</v>
      </c>
      <c r="H189" s="6" t="s">
        <v>1534</v>
      </c>
      <c r="I189" s="6" t="s">
        <v>3281</v>
      </c>
      <c r="J189" s="6" t="s">
        <v>3281</v>
      </c>
      <c r="K189" s="6" t="s">
        <v>3579</v>
      </c>
    </row>
    <row r="190" spans="1:11" s="6" customFormat="1" ht="30" x14ac:dyDescent="0.25">
      <c r="A190" s="6">
        <v>40750</v>
      </c>
      <c r="B190" s="6" t="s">
        <v>1187</v>
      </c>
      <c r="C190" s="6">
        <v>40000</v>
      </c>
      <c r="D190" s="6" t="s">
        <v>1371</v>
      </c>
      <c r="E190" s="6">
        <v>40500</v>
      </c>
      <c r="F190" s="6" t="s">
        <v>1535</v>
      </c>
      <c r="G190" s="6" t="s">
        <v>1536</v>
      </c>
      <c r="H190" s="6" t="s">
        <v>1537</v>
      </c>
      <c r="I190" s="6" t="s">
        <v>3281</v>
      </c>
      <c r="J190" s="6" t="s">
        <v>3281</v>
      </c>
      <c r="K190" s="6" t="s">
        <v>3579</v>
      </c>
    </row>
    <row r="191" spans="1:11" s="6" customFormat="1" x14ac:dyDescent="0.25">
      <c r="A191" s="6">
        <v>40751</v>
      </c>
      <c r="B191" s="6" t="s">
        <v>1187</v>
      </c>
      <c r="C191" s="6">
        <v>40000</v>
      </c>
      <c r="D191" s="6" t="s">
        <v>1371</v>
      </c>
      <c r="E191" s="6">
        <v>40500</v>
      </c>
      <c r="F191" s="6" t="s">
        <v>1538</v>
      </c>
      <c r="G191" s="6" t="s">
        <v>1539</v>
      </c>
      <c r="H191" s="6" t="s">
        <v>1540</v>
      </c>
      <c r="I191" s="6" t="s">
        <v>3281</v>
      </c>
      <c r="J191" s="6" t="s">
        <v>3281</v>
      </c>
      <c r="K191" s="6" t="s">
        <v>3579</v>
      </c>
    </row>
    <row r="192" spans="1:11" s="6" customFormat="1" ht="45" x14ac:dyDescent="0.25">
      <c r="A192" s="6">
        <v>40752</v>
      </c>
      <c r="B192" s="6" t="s">
        <v>1187</v>
      </c>
      <c r="C192" s="6">
        <v>40000</v>
      </c>
      <c r="D192" s="6" t="s">
        <v>1371</v>
      </c>
      <c r="E192" s="6">
        <v>40500</v>
      </c>
      <c r="F192" s="6" t="s">
        <v>1541</v>
      </c>
      <c r="G192" s="6" t="s">
        <v>1542</v>
      </c>
      <c r="H192" s="6" t="s">
        <v>1543</v>
      </c>
      <c r="I192" s="6" t="s">
        <v>3281</v>
      </c>
      <c r="J192" s="6" t="s">
        <v>3281</v>
      </c>
      <c r="K192" s="6" t="s">
        <v>3579</v>
      </c>
    </row>
    <row r="193" spans="1:11" s="6" customFormat="1" x14ac:dyDescent="0.25">
      <c r="A193" s="6">
        <v>40754</v>
      </c>
      <c r="B193" s="6" t="s">
        <v>1187</v>
      </c>
      <c r="C193" s="6">
        <v>40000</v>
      </c>
      <c r="D193" s="6" t="s">
        <v>1371</v>
      </c>
      <c r="E193" s="6">
        <v>40500</v>
      </c>
      <c r="F193" s="6" t="s">
        <v>1544</v>
      </c>
      <c r="G193" s="6" t="s">
        <v>1545</v>
      </c>
      <c r="I193" s="6" t="s">
        <v>3281</v>
      </c>
      <c r="J193" s="6" t="s">
        <v>3280</v>
      </c>
      <c r="K193" s="6" t="s">
        <v>3660</v>
      </c>
    </row>
    <row r="194" spans="1:11" s="6" customFormat="1" ht="45" x14ac:dyDescent="0.25">
      <c r="A194" s="6">
        <v>40755</v>
      </c>
      <c r="B194" s="6" t="s">
        <v>1187</v>
      </c>
      <c r="C194" s="6">
        <v>40000</v>
      </c>
      <c r="D194" s="6" t="s">
        <v>1371</v>
      </c>
      <c r="E194" s="6">
        <v>40500</v>
      </c>
      <c r="F194" s="6" t="s">
        <v>3363</v>
      </c>
      <c r="G194" s="6" t="s">
        <v>3364</v>
      </c>
      <c r="H194" s="6" t="s">
        <v>3365</v>
      </c>
      <c r="I194" s="6" t="s">
        <v>3281</v>
      </c>
      <c r="J194" s="6" t="s">
        <v>3281</v>
      </c>
      <c r="K194" s="6" t="s">
        <v>3579</v>
      </c>
    </row>
    <row r="195" spans="1:11" s="6" customFormat="1" ht="30" x14ac:dyDescent="0.25">
      <c r="A195" s="6">
        <v>40756</v>
      </c>
      <c r="B195" s="6" t="s">
        <v>1187</v>
      </c>
      <c r="C195" s="6">
        <v>40000</v>
      </c>
      <c r="D195" s="6" t="s">
        <v>1371</v>
      </c>
      <c r="E195" s="6">
        <v>40500</v>
      </c>
      <c r="F195" s="6" t="s">
        <v>1546</v>
      </c>
      <c r="G195" s="6" t="s">
        <v>1547</v>
      </c>
      <c r="H195" s="6" t="s">
        <v>1548</v>
      </c>
      <c r="I195" s="6" t="s">
        <v>3281</v>
      </c>
      <c r="J195" s="6" t="s">
        <v>3281</v>
      </c>
      <c r="K195" s="6" t="s">
        <v>3579</v>
      </c>
    </row>
    <row r="196" spans="1:11" s="6" customFormat="1" ht="45" x14ac:dyDescent="0.25">
      <c r="A196" s="6">
        <v>40757</v>
      </c>
      <c r="B196" s="6" t="s">
        <v>1187</v>
      </c>
      <c r="C196" s="6">
        <v>40000</v>
      </c>
      <c r="D196" s="6" t="s">
        <v>1371</v>
      </c>
      <c r="E196" s="6">
        <v>40500</v>
      </c>
      <c r="F196" s="6" t="s">
        <v>3366</v>
      </c>
      <c r="G196" s="6" t="s">
        <v>3367</v>
      </c>
      <c r="H196" s="6" t="s">
        <v>3368</v>
      </c>
      <c r="I196" s="6" t="s">
        <v>3281</v>
      </c>
      <c r="J196" s="6" t="s">
        <v>3281</v>
      </c>
      <c r="K196" s="6" t="s">
        <v>3579</v>
      </c>
    </row>
    <row r="197" spans="1:11" s="6" customFormat="1" ht="45" x14ac:dyDescent="0.25">
      <c r="A197" s="6">
        <v>40758</v>
      </c>
      <c r="B197" s="6" t="s">
        <v>1187</v>
      </c>
      <c r="C197" s="6">
        <v>40000</v>
      </c>
      <c r="D197" s="6" t="s">
        <v>1371</v>
      </c>
      <c r="E197" s="6">
        <v>40500</v>
      </c>
      <c r="F197" s="6" t="s">
        <v>1549</v>
      </c>
      <c r="G197" s="6" t="s">
        <v>1550</v>
      </c>
      <c r="H197" s="6" t="s">
        <v>1551</v>
      </c>
      <c r="I197" s="6" t="s">
        <v>3281</v>
      </c>
      <c r="J197" s="6" t="s">
        <v>3281</v>
      </c>
      <c r="K197" s="6" t="s">
        <v>3579</v>
      </c>
    </row>
    <row r="198" spans="1:11" s="6" customFormat="1" ht="30" x14ac:dyDescent="0.25">
      <c r="A198" s="6">
        <v>40760</v>
      </c>
      <c r="B198" s="6" t="s">
        <v>1187</v>
      </c>
      <c r="C198" s="6">
        <v>40000</v>
      </c>
      <c r="D198" s="6" t="s">
        <v>1371</v>
      </c>
      <c r="E198" s="6">
        <v>40500</v>
      </c>
      <c r="F198" s="6" t="s">
        <v>1552</v>
      </c>
      <c r="G198" s="6" t="s">
        <v>1553</v>
      </c>
      <c r="H198" s="6" t="s">
        <v>1554</v>
      </c>
      <c r="I198" s="6" t="s">
        <v>3281</v>
      </c>
      <c r="J198" s="6" t="s">
        <v>3281</v>
      </c>
      <c r="K198" s="6" t="s">
        <v>3579</v>
      </c>
    </row>
    <row r="199" spans="1:11" s="6" customFormat="1" ht="45" x14ac:dyDescent="0.25">
      <c r="A199" s="6">
        <v>40762</v>
      </c>
      <c r="B199" s="6" t="s">
        <v>1187</v>
      </c>
      <c r="C199" s="6">
        <v>40000</v>
      </c>
      <c r="D199" s="6" t="s">
        <v>1371</v>
      </c>
      <c r="E199" s="6">
        <v>40500</v>
      </c>
      <c r="F199" s="6" t="s">
        <v>1555</v>
      </c>
      <c r="G199" s="6" t="s">
        <v>1556</v>
      </c>
      <c r="H199" s="6" t="s">
        <v>1557</v>
      </c>
      <c r="I199" s="6" t="s">
        <v>3281</v>
      </c>
      <c r="J199" s="6" t="s">
        <v>3281</v>
      </c>
      <c r="K199" s="6" t="s">
        <v>3579</v>
      </c>
    </row>
    <row r="200" spans="1:11" s="6" customFormat="1" ht="45" x14ac:dyDescent="0.25">
      <c r="A200" s="6">
        <v>40764</v>
      </c>
      <c r="B200" s="6" t="s">
        <v>1187</v>
      </c>
      <c r="C200" s="6">
        <v>40000</v>
      </c>
      <c r="D200" s="6" t="s">
        <v>1371</v>
      </c>
      <c r="E200" s="6">
        <v>40500</v>
      </c>
      <c r="F200" s="6" t="s">
        <v>1558</v>
      </c>
      <c r="G200" s="6" t="s">
        <v>1559</v>
      </c>
      <c r="H200" s="6" t="s">
        <v>1560</v>
      </c>
      <c r="I200" s="6" t="s">
        <v>3281</v>
      </c>
      <c r="J200" s="6" t="s">
        <v>3281</v>
      </c>
      <c r="K200" s="6" t="s">
        <v>3579</v>
      </c>
    </row>
    <row r="201" spans="1:11" s="6" customFormat="1" x14ac:dyDescent="0.25">
      <c r="A201" s="6">
        <v>40767</v>
      </c>
      <c r="B201" s="6" t="s">
        <v>1187</v>
      </c>
      <c r="C201" s="6">
        <v>40000</v>
      </c>
      <c r="D201" s="6" t="s">
        <v>1371</v>
      </c>
      <c r="E201" s="6">
        <v>40500</v>
      </c>
      <c r="F201" s="6" t="s">
        <v>1561</v>
      </c>
      <c r="G201" s="6" t="s">
        <v>1562</v>
      </c>
      <c r="I201" s="6" t="s">
        <v>3281</v>
      </c>
      <c r="J201" s="6" t="s">
        <v>3280</v>
      </c>
      <c r="K201" s="6" t="s">
        <v>3580</v>
      </c>
    </row>
    <row r="202" spans="1:11" s="6" customFormat="1" ht="45" x14ac:dyDescent="0.25">
      <c r="A202" s="6">
        <v>40768</v>
      </c>
      <c r="B202" s="6" t="s">
        <v>1187</v>
      </c>
      <c r="C202" s="6">
        <v>40000</v>
      </c>
      <c r="D202" s="6" t="s">
        <v>1401</v>
      </c>
      <c r="E202" s="6">
        <v>40600</v>
      </c>
      <c r="F202" s="6" t="s">
        <v>1563</v>
      </c>
      <c r="G202" s="6" t="s">
        <v>1564</v>
      </c>
      <c r="H202" s="6" t="s">
        <v>1565</v>
      </c>
      <c r="I202" s="6" t="s">
        <v>3281</v>
      </c>
      <c r="J202" s="6" t="s">
        <v>3281</v>
      </c>
      <c r="K202" s="6" t="s">
        <v>3579</v>
      </c>
    </row>
    <row r="203" spans="1:11" s="6" customFormat="1" ht="30" x14ac:dyDescent="0.25">
      <c r="A203" s="6">
        <v>40769</v>
      </c>
      <c r="B203" s="6" t="s">
        <v>1187</v>
      </c>
      <c r="C203" s="6">
        <v>40000</v>
      </c>
      <c r="D203" s="6" t="s">
        <v>1401</v>
      </c>
      <c r="E203" s="6">
        <v>40600</v>
      </c>
      <c r="F203" s="6" t="s">
        <v>3369</v>
      </c>
      <c r="G203" s="6" t="s">
        <v>3370</v>
      </c>
      <c r="H203" s="6" t="s">
        <v>3371</v>
      </c>
      <c r="I203" s="6" t="s">
        <v>3281</v>
      </c>
      <c r="J203" s="6" t="s">
        <v>3281</v>
      </c>
      <c r="K203" s="6" t="s">
        <v>3579</v>
      </c>
    </row>
    <row r="204" spans="1:11" s="6" customFormat="1" ht="45" x14ac:dyDescent="0.25">
      <c r="A204" s="6">
        <v>40770</v>
      </c>
      <c r="B204" s="6" t="s">
        <v>1187</v>
      </c>
      <c r="C204" s="6">
        <v>40000</v>
      </c>
      <c r="D204" s="6" t="s">
        <v>1371</v>
      </c>
      <c r="E204" s="6">
        <v>40500</v>
      </c>
      <c r="F204" s="6" t="s">
        <v>1566</v>
      </c>
      <c r="G204" s="6" t="s">
        <v>1567</v>
      </c>
      <c r="H204" s="6" t="s">
        <v>1568</v>
      </c>
      <c r="I204" s="6" t="s">
        <v>3281</v>
      </c>
      <c r="J204" s="6" t="s">
        <v>3281</v>
      </c>
      <c r="K204" s="6" t="s">
        <v>3579</v>
      </c>
    </row>
    <row r="205" spans="1:11" s="6" customFormat="1" ht="45" x14ac:dyDescent="0.25">
      <c r="A205" s="6">
        <v>40771</v>
      </c>
      <c r="B205" s="6" t="s">
        <v>1187</v>
      </c>
      <c r="C205" s="6">
        <v>40000</v>
      </c>
      <c r="D205" s="6" t="s">
        <v>1371</v>
      </c>
      <c r="E205" s="6">
        <v>40500</v>
      </c>
      <c r="F205" s="6" t="s">
        <v>1569</v>
      </c>
      <c r="G205" s="6" t="s">
        <v>1570</v>
      </c>
      <c r="H205" s="6" t="s">
        <v>1571</v>
      </c>
      <c r="I205" s="6" t="s">
        <v>3281</v>
      </c>
      <c r="J205" s="6" t="s">
        <v>3281</v>
      </c>
      <c r="K205" s="6" t="s">
        <v>3579</v>
      </c>
    </row>
    <row r="206" spans="1:11" s="6" customFormat="1" ht="30" x14ac:dyDescent="0.25">
      <c r="A206" s="6">
        <v>40772</v>
      </c>
      <c r="B206" s="6" t="s">
        <v>1187</v>
      </c>
      <c r="C206" s="6">
        <v>40000</v>
      </c>
      <c r="D206" s="6" t="s">
        <v>1401</v>
      </c>
      <c r="E206" s="6">
        <v>40600</v>
      </c>
      <c r="F206" s="6" t="s">
        <v>1572</v>
      </c>
      <c r="G206" s="6" t="s">
        <v>1573</v>
      </c>
      <c r="H206" s="6" t="s">
        <v>1574</v>
      </c>
      <c r="I206" s="6" t="s">
        <v>3281</v>
      </c>
      <c r="J206" s="6" t="s">
        <v>3281</v>
      </c>
      <c r="K206" s="6" t="s">
        <v>3579</v>
      </c>
    </row>
    <row r="207" spans="1:11" s="6" customFormat="1" ht="30" x14ac:dyDescent="0.25">
      <c r="A207" s="6">
        <v>40774</v>
      </c>
      <c r="B207" s="6" t="s">
        <v>1187</v>
      </c>
      <c r="C207" s="6">
        <v>40000</v>
      </c>
      <c r="D207" s="6" t="s">
        <v>1371</v>
      </c>
      <c r="E207" s="6">
        <v>40500</v>
      </c>
      <c r="F207" s="6" t="s">
        <v>1572</v>
      </c>
      <c r="G207" s="6" t="s">
        <v>1575</v>
      </c>
      <c r="H207" s="6" t="s">
        <v>1576</v>
      </c>
      <c r="I207" s="6" t="s">
        <v>3281</v>
      </c>
      <c r="J207" s="6" t="s">
        <v>3281</v>
      </c>
      <c r="K207" s="6" t="s">
        <v>3579</v>
      </c>
    </row>
    <row r="208" spans="1:11" s="6" customFormat="1" ht="30" x14ac:dyDescent="0.25">
      <c r="A208" s="6">
        <v>40775</v>
      </c>
      <c r="B208" s="6" t="s">
        <v>1187</v>
      </c>
      <c r="C208" s="6">
        <v>40000</v>
      </c>
      <c r="D208" s="6" t="s">
        <v>1371</v>
      </c>
      <c r="E208" s="6">
        <v>40500</v>
      </c>
      <c r="F208" s="6" t="s">
        <v>1577</v>
      </c>
      <c r="G208" s="6" t="s">
        <v>1578</v>
      </c>
      <c r="H208" s="6" t="s">
        <v>1579</v>
      </c>
      <c r="I208" s="6" t="s">
        <v>3281</v>
      </c>
      <c r="J208" s="6" t="s">
        <v>3281</v>
      </c>
      <c r="K208" s="6" t="s">
        <v>3579</v>
      </c>
    </row>
    <row r="209" spans="1:11" s="6" customFormat="1" x14ac:dyDescent="0.25">
      <c r="A209" s="6">
        <v>40777</v>
      </c>
      <c r="B209" s="6" t="s">
        <v>1187</v>
      </c>
      <c r="C209" s="6">
        <v>40000</v>
      </c>
      <c r="D209" s="6" t="s">
        <v>1371</v>
      </c>
      <c r="E209" s="6">
        <v>40500</v>
      </c>
      <c r="F209" s="6" t="s">
        <v>1580</v>
      </c>
      <c r="G209" s="6" t="s">
        <v>1581</v>
      </c>
      <c r="I209" s="6" t="s">
        <v>3281</v>
      </c>
      <c r="J209" s="6" t="s">
        <v>3280</v>
      </c>
      <c r="K209" s="6" t="s">
        <v>3580</v>
      </c>
    </row>
    <row r="210" spans="1:11" s="6" customFormat="1" x14ac:dyDescent="0.25">
      <c r="A210" s="6">
        <v>40778</v>
      </c>
      <c r="B210" s="6" t="s">
        <v>1187</v>
      </c>
      <c r="C210" s="6">
        <v>40000</v>
      </c>
      <c r="D210" s="6" t="s">
        <v>1371</v>
      </c>
      <c r="E210" s="6">
        <v>40500</v>
      </c>
      <c r="F210" s="6" t="s">
        <v>1469</v>
      </c>
      <c r="G210" s="6" t="s">
        <v>1582</v>
      </c>
      <c r="H210" s="6" t="s">
        <v>3658</v>
      </c>
      <c r="I210" s="6" t="s">
        <v>3280</v>
      </c>
      <c r="J210" s="6" t="s">
        <v>3280</v>
      </c>
      <c r="K210" s="6" t="s">
        <v>3676</v>
      </c>
    </row>
    <row r="211" spans="1:11" s="6" customFormat="1" x14ac:dyDescent="0.25">
      <c r="A211" s="13">
        <v>40780</v>
      </c>
      <c r="B211" t="s">
        <v>1187</v>
      </c>
      <c r="C211" s="14">
        <v>40000</v>
      </c>
      <c r="D211" s="6" t="s">
        <v>1200</v>
      </c>
      <c r="E211" s="6">
        <v>40030</v>
      </c>
      <c r="F211" t="s">
        <v>3680</v>
      </c>
      <c r="G211" s="15" t="s">
        <v>3681</v>
      </c>
      <c r="H211" t="s">
        <v>3682</v>
      </c>
      <c r="I211" t="s">
        <v>3281</v>
      </c>
      <c r="J211" t="s">
        <v>3281</v>
      </c>
      <c r="K211"/>
    </row>
    <row r="212" spans="1:11" s="6" customFormat="1" x14ac:dyDescent="0.25">
      <c r="A212" s="13">
        <v>40780</v>
      </c>
      <c r="B212" t="s">
        <v>1187</v>
      </c>
      <c r="C212" s="14">
        <v>40000</v>
      </c>
      <c r="D212" s="6" t="s">
        <v>1200</v>
      </c>
      <c r="E212" s="6">
        <v>40030</v>
      </c>
      <c r="F212" t="s">
        <v>3680</v>
      </c>
      <c r="G212" s="15" t="s">
        <v>3681</v>
      </c>
      <c r="H212" t="s">
        <v>3682</v>
      </c>
      <c r="I212" t="s">
        <v>3281</v>
      </c>
      <c r="J212" t="s">
        <v>3281</v>
      </c>
    </row>
    <row r="213" spans="1:11" s="6" customFormat="1" ht="30" x14ac:dyDescent="0.25">
      <c r="A213" s="6">
        <v>40790</v>
      </c>
      <c r="B213" s="6" t="s">
        <v>1187</v>
      </c>
      <c r="C213" s="6">
        <v>40000</v>
      </c>
      <c r="D213" s="6" t="s">
        <v>1371</v>
      </c>
      <c r="E213" s="6">
        <v>40500</v>
      </c>
      <c r="F213" s="6" t="s">
        <v>1583</v>
      </c>
      <c r="G213" s="6" t="s">
        <v>1584</v>
      </c>
      <c r="H213" s="6" t="s">
        <v>1585</v>
      </c>
      <c r="I213" s="6" t="s">
        <v>3281</v>
      </c>
      <c r="J213" s="6" t="s">
        <v>3281</v>
      </c>
      <c r="K213" s="6" t="s">
        <v>3579</v>
      </c>
    </row>
    <row r="214" spans="1:11" s="6" customFormat="1" ht="45" x14ac:dyDescent="0.25">
      <c r="A214" s="6">
        <v>40792</v>
      </c>
      <c r="B214" s="6" t="s">
        <v>1187</v>
      </c>
      <c r="C214" s="6">
        <v>40000</v>
      </c>
      <c r="D214" s="6" t="s">
        <v>1371</v>
      </c>
      <c r="E214" s="6">
        <v>40500</v>
      </c>
      <c r="F214" s="6" t="s">
        <v>1583</v>
      </c>
      <c r="G214" s="6" t="s">
        <v>3297</v>
      </c>
      <c r="H214" s="6" t="s">
        <v>1586</v>
      </c>
      <c r="I214" s="6" t="s">
        <v>3281</v>
      </c>
      <c r="J214" s="6" t="s">
        <v>3281</v>
      </c>
      <c r="K214" s="6" t="s">
        <v>3579</v>
      </c>
    </row>
    <row r="215" spans="1:11" s="6" customFormat="1" ht="45" x14ac:dyDescent="0.25">
      <c r="A215" s="6">
        <v>40794</v>
      </c>
      <c r="B215" s="6" t="s">
        <v>1187</v>
      </c>
      <c r="C215" s="6">
        <v>40000</v>
      </c>
      <c r="D215" s="6" t="s">
        <v>1371</v>
      </c>
      <c r="E215" s="6">
        <v>40500</v>
      </c>
      <c r="F215" s="6" t="s">
        <v>1583</v>
      </c>
      <c r="G215" s="6" t="s">
        <v>3298</v>
      </c>
      <c r="H215" s="6" t="s">
        <v>1587</v>
      </c>
      <c r="I215" s="6" t="s">
        <v>3281</v>
      </c>
      <c r="J215" s="6" t="s">
        <v>3281</v>
      </c>
      <c r="K215" s="6" t="s">
        <v>3579</v>
      </c>
    </row>
    <row r="216" spans="1:11" s="6" customFormat="1" ht="30" x14ac:dyDescent="0.25">
      <c r="A216" s="6">
        <v>40798</v>
      </c>
      <c r="B216" s="6" t="s">
        <v>1187</v>
      </c>
      <c r="C216" s="6">
        <v>40000</v>
      </c>
      <c r="D216" s="6" t="s">
        <v>1371</v>
      </c>
      <c r="E216" s="6">
        <v>40500</v>
      </c>
      <c r="F216" s="6" t="s">
        <v>1588</v>
      </c>
      <c r="G216" s="6" t="s">
        <v>1589</v>
      </c>
      <c r="I216" s="6" t="s">
        <v>3281</v>
      </c>
      <c r="J216" s="6" t="s">
        <v>3280</v>
      </c>
      <c r="K216" s="6" t="s">
        <v>3580</v>
      </c>
    </row>
    <row r="217" spans="1:11" s="6" customFormat="1" ht="30" x14ac:dyDescent="0.25">
      <c r="A217" s="6">
        <v>40851</v>
      </c>
      <c r="B217" s="6" t="s">
        <v>1187</v>
      </c>
      <c r="C217" s="6">
        <v>40000</v>
      </c>
      <c r="D217" s="6" t="s">
        <v>1363</v>
      </c>
      <c r="E217" s="6">
        <v>40440</v>
      </c>
      <c r="F217" s="6" t="s">
        <v>1590</v>
      </c>
      <c r="G217" s="6" t="s">
        <v>1591</v>
      </c>
      <c r="I217" s="6" t="s">
        <v>3281</v>
      </c>
      <c r="J217" s="6" t="s">
        <v>3280</v>
      </c>
      <c r="K217" s="6" t="s">
        <v>3580</v>
      </c>
    </row>
    <row r="218" spans="1:11" s="6" customFormat="1" x14ac:dyDescent="0.25">
      <c r="A218" s="6">
        <v>40854</v>
      </c>
      <c r="B218" s="6" t="s">
        <v>1187</v>
      </c>
      <c r="C218" s="6">
        <v>40000</v>
      </c>
      <c r="D218" s="6" t="s">
        <v>1363</v>
      </c>
      <c r="E218" s="6">
        <v>40440</v>
      </c>
      <c r="F218" s="6" t="s">
        <v>1592</v>
      </c>
      <c r="G218" s="6" t="s">
        <v>1593</v>
      </c>
      <c r="I218" s="6" t="s">
        <v>3281</v>
      </c>
      <c r="J218" s="6" t="s">
        <v>3280</v>
      </c>
      <c r="K218" s="6" t="s">
        <v>3660</v>
      </c>
    </row>
    <row r="219" spans="1:11" s="6" customFormat="1" x14ac:dyDescent="0.25">
      <c r="A219" s="6">
        <v>40856</v>
      </c>
      <c r="B219" s="6" t="s">
        <v>1187</v>
      </c>
      <c r="C219" s="6">
        <v>40000</v>
      </c>
      <c r="D219" s="6" t="s">
        <v>1363</v>
      </c>
      <c r="E219" s="6">
        <v>40440</v>
      </c>
      <c r="F219" s="6" t="s">
        <v>1594</v>
      </c>
      <c r="G219" s="6" t="s">
        <v>1595</v>
      </c>
      <c r="I219" s="6" t="s">
        <v>3281</v>
      </c>
      <c r="J219" s="6" t="s">
        <v>3280</v>
      </c>
      <c r="K219" s="6" t="s">
        <v>3660</v>
      </c>
    </row>
    <row r="220" spans="1:11" s="6" customFormat="1" ht="30" x14ac:dyDescent="0.25">
      <c r="A220" s="6">
        <v>40858</v>
      </c>
      <c r="B220" s="6" t="s">
        <v>1187</v>
      </c>
      <c r="C220" s="6">
        <v>40000</v>
      </c>
      <c r="D220" s="6" t="s">
        <v>1363</v>
      </c>
      <c r="E220" s="6">
        <v>40440</v>
      </c>
      <c r="F220" s="6" t="s">
        <v>1596</v>
      </c>
      <c r="G220" s="6" t="s">
        <v>1597</v>
      </c>
      <c r="I220" s="6" t="s">
        <v>3281</v>
      </c>
      <c r="J220" s="6" t="s">
        <v>3280</v>
      </c>
      <c r="K220" s="6" t="s">
        <v>3580</v>
      </c>
    </row>
    <row r="221" spans="1:11" s="6" customFormat="1" ht="30" x14ac:dyDescent="0.25">
      <c r="A221" s="6">
        <v>40859</v>
      </c>
      <c r="B221" s="6" t="s">
        <v>1187</v>
      </c>
      <c r="C221" s="6">
        <v>40000</v>
      </c>
      <c r="D221" s="6" t="s">
        <v>1363</v>
      </c>
      <c r="E221" s="6">
        <v>40440</v>
      </c>
      <c r="F221" s="6" t="s">
        <v>1598</v>
      </c>
      <c r="G221" s="6" t="s">
        <v>1599</v>
      </c>
      <c r="I221" s="6" t="s">
        <v>3281</v>
      </c>
      <c r="J221" s="6" t="s">
        <v>3280</v>
      </c>
      <c r="K221" s="6" t="s">
        <v>3580</v>
      </c>
    </row>
    <row r="222" spans="1:11" s="6" customFormat="1" ht="30" x14ac:dyDescent="0.25">
      <c r="A222" s="6">
        <v>40860</v>
      </c>
      <c r="B222" s="6" t="s">
        <v>1187</v>
      </c>
      <c r="C222" s="6">
        <v>40000</v>
      </c>
      <c r="D222" s="6" t="s">
        <v>1363</v>
      </c>
      <c r="E222" s="6">
        <v>40440</v>
      </c>
      <c r="F222" s="6" t="s">
        <v>1600</v>
      </c>
      <c r="G222" s="6" t="s">
        <v>1601</v>
      </c>
      <c r="I222" s="6" t="s">
        <v>3281</v>
      </c>
      <c r="J222" s="6" t="s">
        <v>3280</v>
      </c>
      <c r="K222" s="6" t="s">
        <v>3580</v>
      </c>
    </row>
    <row r="223" spans="1:11" s="6" customFormat="1" ht="30" x14ac:dyDescent="0.25">
      <c r="A223" s="6">
        <v>40862</v>
      </c>
      <c r="B223" s="6" t="s">
        <v>1187</v>
      </c>
      <c r="C223" s="6">
        <v>40000</v>
      </c>
      <c r="D223" s="6" t="s">
        <v>1371</v>
      </c>
      <c r="E223" s="6">
        <v>40500</v>
      </c>
      <c r="F223" s="6" t="s">
        <v>1602</v>
      </c>
      <c r="G223" s="6" t="s">
        <v>1603</v>
      </c>
      <c r="I223" s="6" t="s">
        <v>3281</v>
      </c>
      <c r="J223" s="6" t="s">
        <v>3280</v>
      </c>
      <c r="K223" s="6" t="s">
        <v>3601</v>
      </c>
    </row>
    <row r="224" spans="1:11" s="6" customFormat="1" x14ac:dyDescent="0.25">
      <c r="A224" s="6">
        <v>41000</v>
      </c>
      <c r="B224" s="6" t="s">
        <v>1187</v>
      </c>
      <c r="C224" s="6">
        <v>40000</v>
      </c>
      <c r="D224" s="6" t="s">
        <v>1510</v>
      </c>
      <c r="E224" s="6">
        <v>41000</v>
      </c>
      <c r="F224" s="6" t="s">
        <v>1604</v>
      </c>
      <c r="G224" s="6" t="s">
        <v>1605</v>
      </c>
      <c r="H224" s="6" t="s">
        <v>3658</v>
      </c>
      <c r="I224" s="6" t="s">
        <v>3280</v>
      </c>
      <c r="J224" s="6" t="s">
        <v>3280</v>
      </c>
      <c r="K224" s="6" t="s">
        <v>3676</v>
      </c>
    </row>
    <row r="225" spans="1:11" s="6" customFormat="1" ht="30" x14ac:dyDescent="0.25">
      <c r="A225" s="6">
        <v>41001</v>
      </c>
      <c r="B225" s="6" t="s">
        <v>1187</v>
      </c>
      <c r="C225" s="6">
        <v>40000</v>
      </c>
      <c r="D225" s="6" t="s">
        <v>1510</v>
      </c>
      <c r="E225" s="6">
        <v>41000</v>
      </c>
      <c r="F225" s="6" t="s">
        <v>1606</v>
      </c>
      <c r="G225" s="6" t="s">
        <v>1607</v>
      </c>
      <c r="I225" s="6" t="s">
        <v>3281</v>
      </c>
      <c r="J225" s="6" t="s">
        <v>3280</v>
      </c>
      <c r="K225" s="6" t="s">
        <v>3597</v>
      </c>
    </row>
    <row r="226" spans="1:11" s="6" customFormat="1" ht="30" x14ac:dyDescent="0.25">
      <c r="A226" s="6">
        <v>41004</v>
      </c>
      <c r="B226" s="6" t="s">
        <v>1187</v>
      </c>
      <c r="C226" s="6">
        <v>40000</v>
      </c>
      <c r="D226" s="6" t="s">
        <v>1510</v>
      </c>
      <c r="E226" s="6">
        <v>41000</v>
      </c>
      <c r="F226" s="6" t="s">
        <v>1608</v>
      </c>
      <c r="G226" s="6" t="s">
        <v>1609</v>
      </c>
      <c r="I226" s="6" t="s">
        <v>3281</v>
      </c>
      <c r="J226" s="6" t="s">
        <v>3280</v>
      </c>
      <c r="K226" s="6" t="s">
        <v>3597</v>
      </c>
    </row>
    <row r="227" spans="1:11" s="6" customFormat="1" ht="30" x14ac:dyDescent="0.25">
      <c r="A227" s="6">
        <v>41006</v>
      </c>
      <c r="B227" s="6" t="s">
        <v>1187</v>
      </c>
      <c r="C227" s="6">
        <v>40000</v>
      </c>
      <c r="D227" s="6" t="s">
        <v>1510</v>
      </c>
      <c r="E227" s="6">
        <v>41000</v>
      </c>
      <c r="F227" s="6" t="s">
        <v>1610</v>
      </c>
      <c r="G227" s="6" t="s">
        <v>1611</v>
      </c>
      <c r="I227" s="6" t="s">
        <v>3281</v>
      </c>
      <c r="J227" s="6" t="s">
        <v>3280</v>
      </c>
      <c r="K227" s="6" t="s">
        <v>3597</v>
      </c>
    </row>
    <row r="228" spans="1:11" s="6" customFormat="1" ht="30" x14ac:dyDescent="0.25">
      <c r="A228" s="6">
        <v>41008</v>
      </c>
      <c r="B228" s="6" t="s">
        <v>1187</v>
      </c>
      <c r="C228" s="6">
        <v>40000</v>
      </c>
      <c r="D228" s="6" t="s">
        <v>1510</v>
      </c>
      <c r="E228" s="6">
        <v>41000</v>
      </c>
      <c r="F228" s="6" t="s">
        <v>1612</v>
      </c>
      <c r="G228" s="6" t="s">
        <v>1613</v>
      </c>
      <c r="I228" s="6" t="s">
        <v>3281</v>
      </c>
      <c r="J228" s="6" t="s">
        <v>3280</v>
      </c>
      <c r="K228" s="6" t="s">
        <v>3597</v>
      </c>
    </row>
    <row r="229" spans="1:11" s="6" customFormat="1" ht="60" x14ac:dyDescent="0.25">
      <c r="A229" s="6">
        <v>41009</v>
      </c>
      <c r="B229" s="6" t="s">
        <v>1187</v>
      </c>
      <c r="C229" s="6">
        <v>40000</v>
      </c>
      <c r="D229" s="6" t="s">
        <v>1510</v>
      </c>
      <c r="E229" s="6">
        <v>41000</v>
      </c>
      <c r="F229" s="6" t="s">
        <v>3265</v>
      </c>
      <c r="G229" s="6" t="s">
        <v>3266</v>
      </c>
      <c r="H229" s="6" t="s">
        <v>3299</v>
      </c>
      <c r="I229" s="6" t="s">
        <v>3281</v>
      </c>
      <c r="J229" s="6" t="s">
        <v>3281</v>
      </c>
      <c r="K229" s="6" t="s">
        <v>3579</v>
      </c>
    </row>
    <row r="230" spans="1:11" s="6" customFormat="1" ht="30" x14ac:dyDescent="0.25">
      <c r="A230" s="6">
        <v>41010</v>
      </c>
      <c r="B230" s="6" t="s">
        <v>1187</v>
      </c>
      <c r="C230" s="6">
        <v>40000</v>
      </c>
      <c r="D230" s="6" t="s">
        <v>1510</v>
      </c>
      <c r="E230" s="6">
        <v>41000</v>
      </c>
      <c r="F230" s="6" t="s">
        <v>1612</v>
      </c>
      <c r="G230" s="6" t="s">
        <v>1614</v>
      </c>
      <c r="I230" s="6" t="s">
        <v>3281</v>
      </c>
      <c r="J230" s="6" t="s">
        <v>3280</v>
      </c>
      <c r="K230" s="6" t="s">
        <v>3597</v>
      </c>
    </row>
    <row r="231" spans="1:11" s="6" customFormat="1" x14ac:dyDescent="0.25">
      <c r="A231" s="6">
        <v>41016</v>
      </c>
      <c r="B231" s="6" t="s">
        <v>1187</v>
      </c>
      <c r="C231" s="6">
        <v>40000</v>
      </c>
      <c r="D231" s="6" t="s">
        <v>1510</v>
      </c>
      <c r="E231" s="6">
        <v>41000</v>
      </c>
      <c r="F231" s="6" t="s">
        <v>1615</v>
      </c>
      <c r="G231" s="6" t="s">
        <v>1616</v>
      </c>
      <c r="I231" s="6" t="s">
        <v>3281</v>
      </c>
      <c r="J231" s="6" t="s">
        <v>3280</v>
      </c>
      <c r="K231" s="6" t="s">
        <v>3597</v>
      </c>
    </row>
    <row r="232" spans="1:11" s="6" customFormat="1" x14ac:dyDescent="0.25">
      <c r="A232" s="6">
        <v>41018</v>
      </c>
      <c r="B232" s="6" t="s">
        <v>1187</v>
      </c>
      <c r="C232" s="6">
        <v>40000</v>
      </c>
      <c r="D232" s="6" t="s">
        <v>1510</v>
      </c>
      <c r="E232" s="6">
        <v>41000</v>
      </c>
      <c r="F232" s="6" t="s">
        <v>1617</v>
      </c>
      <c r="G232" s="6" t="s">
        <v>1618</v>
      </c>
      <c r="I232" s="6" t="s">
        <v>3281</v>
      </c>
      <c r="J232" s="6" t="s">
        <v>3280</v>
      </c>
      <c r="K232" s="6" t="s">
        <v>3597</v>
      </c>
    </row>
    <row r="233" spans="1:11" s="6" customFormat="1" x14ac:dyDescent="0.25">
      <c r="A233" s="6">
        <v>41020</v>
      </c>
      <c r="B233" s="6" t="s">
        <v>1187</v>
      </c>
      <c r="C233" s="6">
        <v>40000</v>
      </c>
      <c r="D233" s="6" t="s">
        <v>1510</v>
      </c>
      <c r="E233" s="6">
        <v>41000</v>
      </c>
      <c r="F233" s="6" t="s">
        <v>1619</v>
      </c>
      <c r="G233" s="6" t="s">
        <v>1620</v>
      </c>
      <c r="I233" s="6" t="s">
        <v>3281</v>
      </c>
      <c r="J233" s="6" t="s">
        <v>3280</v>
      </c>
      <c r="K233" s="6" t="s">
        <v>3597</v>
      </c>
    </row>
    <row r="234" spans="1:11" s="6" customFormat="1" x14ac:dyDescent="0.25">
      <c r="A234" s="6">
        <v>41022</v>
      </c>
      <c r="B234" s="6" t="s">
        <v>1187</v>
      </c>
      <c r="C234" s="6">
        <v>40000</v>
      </c>
      <c r="D234" s="6" t="s">
        <v>1510</v>
      </c>
      <c r="E234" s="6">
        <v>41000</v>
      </c>
      <c r="F234" s="6" t="s">
        <v>1621</v>
      </c>
      <c r="G234" s="6" t="s">
        <v>1622</v>
      </c>
      <c r="I234" s="6" t="s">
        <v>3281</v>
      </c>
      <c r="J234" s="6" t="s">
        <v>3280</v>
      </c>
      <c r="K234" s="6" t="s">
        <v>3597</v>
      </c>
    </row>
    <row r="235" spans="1:11" s="6" customFormat="1" ht="30" x14ac:dyDescent="0.25">
      <c r="A235" s="6">
        <v>41026</v>
      </c>
      <c r="B235" s="6" t="s">
        <v>1187</v>
      </c>
      <c r="C235" s="6">
        <v>40000</v>
      </c>
      <c r="D235" s="6" t="s">
        <v>1510</v>
      </c>
      <c r="E235" s="6">
        <v>41000</v>
      </c>
      <c r="F235" s="6" t="s">
        <v>1623</v>
      </c>
      <c r="G235" s="6" t="s">
        <v>1624</v>
      </c>
      <c r="I235" s="6" t="s">
        <v>3281</v>
      </c>
      <c r="J235" s="6" t="s">
        <v>3280</v>
      </c>
      <c r="K235" s="6" t="s">
        <v>3597</v>
      </c>
    </row>
    <row r="236" spans="1:11" s="6" customFormat="1" ht="30" x14ac:dyDescent="0.25">
      <c r="A236" s="6">
        <v>41030</v>
      </c>
      <c r="B236" s="6" t="s">
        <v>1187</v>
      </c>
      <c r="C236" s="6">
        <v>40000</v>
      </c>
      <c r="D236" s="6" t="s">
        <v>1510</v>
      </c>
      <c r="E236" s="6">
        <v>41000</v>
      </c>
      <c r="F236" s="6" t="s">
        <v>1625</v>
      </c>
      <c r="G236" s="6" t="s">
        <v>1626</v>
      </c>
      <c r="I236" s="6" t="s">
        <v>3281</v>
      </c>
      <c r="J236" s="6" t="s">
        <v>3280</v>
      </c>
      <c r="K236" s="6" t="s">
        <v>3580</v>
      </c>
    </row>
    <row r="237" spans="1:11" s="6" customFormat="1" x14ac:dyDescent="0.25">
      <c r="A237" s="6">
        <v>41031</v>
      </c>
      <c r="B237" s="6" t="s">
        <v>1187</v>
      </c>
      <c r="C237" s="6">
        <v>40000</v>
      </c>
      <c r="D237" s="6" t="s">
        <v>1510</v>
      </c>
      <c r="E237" s="6">
        <v>41000</v>
      </c>
      <c r="F237" s="6" t="s">
        <v>1627</v>
      </c>
      <c r="G237" s="6" t="s">
        <v>1628</v>
      </c>
      <c r="I237" s="6" t="s">
        <v>3281</v>
      </c>
      <c r="J237" s="6" t="s">
        <v>3280</v>
      </c>
      <c r="K237" s="6" t="s">
        <v>3580</v>
      </c>
    </row>
    <row r="238" spans="1:11" s="6" customFormat="1" ht="30" x14ac:dyDescent="0.25">
      <c r="A238" s="6">
        <v>41032</v>
      </c>
      <c r="B238" s="6" t="s">
        <v>1187</v>
      </c>
      <c r="C238" s="6">
        <v>40000</v>
      </c>
      <c r="D238" s="6" t="s">
        <v>1510</v>
      </c>
      <c r="E238" s="6">
        <v>41000</v>
      </c>
      <c r="F238" s="6" t="s">
        <v>1629</v>
      </c>
      <c r="G238" s="6" t="s">
        <v>1630</v>
      </c>
      <c r="I238" s="6" t="s">
        <v>3281</v>
      </c>
      <c r="J238" s="6" t="s">
        <v>3280</v>
      </c>
      <c r="K238" s="6" t="s">
        <v>3580</v>
      </c>
    </row>
    <row r="239" spans="1:11" s="6" customFormat="1" x14ac:dyDescent="0.25">
      <c r="A239" s="6">
        <v>41033</v>
      </c>
      <c r="B239" s="6" t="s">
        <v>1187</v>
      </c>
      <c r="C239" s="6">
        <v>40000</v>
      </c>
      <c r="D239" s="6" t="s">
        <v>1510</v>
      </c>
      <c r="E239" s="6">
        <v>41000</v>
      </c>
      <c r="F239" s="6" t="s">
        <v>1631</v>
      </c>
      <c r="G239" s="6" t="s">
        <v>1632</v>
      </c>
      <c r="I239" s="6" t="s">
        <v>3281</v>
      </c>
      <c r="J239" s="6" t="s">
        <v>3280</v>
      </c>
      <c r="K239" s="6" t="s">
        <v>3580</v>
      </c>
    </row>
    <row r="240" spans="1:11" s="6" customFormat="1" x14ac:dyDescent="0.25">
      <c r="A240" s="6">
        <v>41034</v>
      </c>
      <c r="B240" s="6" t="s">
        <v>1187</v>
      </c>
      <c r="C240" s="6">
        <v>40000</v>
      </c>
      <c r="D240" s="6" t="s">
        <v>1510</v>
      </c>
      <c r="E240" s="6">
        <v>41000</v>
      </c>
      <c r="F240" s="6" t="s">
        <v>1633</v>
      </c>
      <c r="G240" s="6" t="s">
        <v>1634</v>
      </c>
      <c r="I240" s="6" t="s">
        <v>3281</v>
      </c>
      <c r="J240" s="6" t="s">
        <v>3280</v>
      </c>
      <c r="K240" s="6" t="s">
        <v>3580</v>
      </c>
    </row>
    <row r="241" spans="1:11" s="6" customFormat="1" x14ac:dyDescent="0.25">
      <c r="A241" s="6">
        <v>41035</v>
      </c>
      <c r="B241" s="6" t="s">
        <v>1187</v>
      </c>
      <c r="C241" s="6">
        <v>40000</v>
      </c>
      <c r="D241" s="6" t="s">
        <v>1510</v>
      </c>
      <c r="E241" s="6">
        <v>41000</v>
      </c>
      <c r="F241" s="6" t="s">
        <v>1635</v>
      </c>
      <c r="G241" s="6" t="s">
        <v>1636</v>
      </c>
      <c r="I241" s="6" t="s">
        <v>3281</v>
      </c>
      <c r="J241" s="6" t="s">
        <v>3280</v>
      </c>
      <c r="K241" s="6" t="s">
        <v>3580</v>
      </c>
    </row>
    <row r="242" spans="1:11" s="6" customFormat="1" ht="30" x14ac:dyDescent="0.25">
      <c r="A242" s="6">
        <v>41036</v>
      </c>
      <c r="B242" s="6" t="s">
        <v>1187</v>
      </c>
      <c r="C242" s="6">
        <v>40000</v>
      </c>
      <c r="D242" s="6" t="s">
        <v>1510</v>
      </c>
      <c r="E242" s="6">
        <v>41000</v>
      </c>
      <c r="F242" s="6" t="s">
        <v>1637</v>
      </c>
      <c r="G242" s="6" t="s">
        <v>1638</v>
      </c>
      <c r="I242" s="6" t="s">
        <v>3281</v>
      </c>
      <c r="J242" s="6" t="s">
        <v>3280</v>
      </c>
      <c r="K242" s="6" t="s">
        <v>3580</v>
      </c>
    </row>
    <row r="243" spans="1:11" s="6" customFormat="1" x14ac:dyDescent="0.25">
      <c r="A243" s="6">
        <v>41037</v>
      </c>
      <c r="B243" s="6" t="s">
        <v>1187</v>
      </c>
      <c r="C243" s="6">
        <v>40000</v>
      </c>
      <c r="D243" s="6" t="s">
        <v>1510</v>
      </c>
      <c r="E243" s="6">
        <v>41000</v>
      </c>
      <c r="F243" s="6" t="s">
        <v>1639</v>
      </c>
      <c r="G243" s="6" t="s">
        <v>1640</v>
      </c>
      <c r="I243" s="6" t="s">
        <v>3281</v>
      </c>
      <c r="J243" s="6" t="s">
        <v>3280</v>
      </c>
      <c r="K243" s="6" t="s">
        <v>3580</v>
      </c>
    </row>
    <row r="244" spans="1:11" s="6" customFormat="1" ht="30" x14ac:dyDescent="0.25">
      <c r="A244" s="6">
        <v>41038</v>
      </c>
      <c r="B244" s="6" t="s">
        <v>1187</v>
      </c>
      <c r="C244" s="6">
        <v>40000</v>
      </c>
      <c r="D244" s="6" t="s">
        <v>1510</v>
      </c>
      <c r="E244" s="6">
        <v>41000</v>
      </c>
      <c r="F244" s="6" t="s">
        <v>1633</v>
      </c>
      <c r="G244" s="6" t="s">
        <v>1641</v>
      </c>
      <c r="I244" s="6" t="s">
        <v>3281</v>
      </c>
      <c r="J244" s="6" t="s">
        <v>3280</v>
      </c>
      <c r="K244" s="6" t="s">
        <v>3580</v>
      </c>
    </row>
    <row r="245" spans="1:11" s="6" customFormat="1" x14ac:dyDescent="0.25">
      <c r="A245" s="6">
        <v>41039</v>
      </c>
      <c r="B245" s="6" t="s">
        <v>1187</v>
      </c>
      <c r="C245" s="6">
        <v>40000</v>
      </c>
      <c r="D245" s="6" t="s">
        <v>1510</v>
      </c>
      <c r="E245" s="6">
        <v>41000</v>
      </c>
      <c r="F245" s="6" t="s">
        <v>1642</v>
      </c>
      <c r="G245" s="6" t="s">
        <v>1643</v>
      </c>
      <c r="I245" s="6" t="s">
        <v>3281</v>
      </c>
      <c r="J245" s="6" t="s">
        <v>3280</v>
      </c>
      <c r="K245" s="6" t="s">
        <v>3580</v>
      </c>
    </row>
    <row r="246" spans="1:11" s="6" customFormat="1" x14ac:dyDescent="0.25">
      <c r="A246" s="6">
        <v>41040</v>
      </c>
      <c r="B246" s="6" t="s">
        <v>1187</v>
      </c>
      <c r="C246" s="6">
        <v>40000</v>
      </c>
      <c r="D246" s="6" t="s">
        <v>1510</v>
      </c>
      <c r="E246" s="6">
        <v>41000</v>
      </c>
      <c r="F246" s="6" t="s">
        <v>1644</v>
      </c>
      <c r="G246" s="6" t="s">
        <v>1645</v>
      </c>
      <c r="I246" s="6" t="s">
        <v>3281</v>
      </c>
      <c r="J246" s="6" t="s">
        <v>3280</v>
      </c>
      <c r="K246" s="6" t="s">
        <v>3580</v>
      </c>
    </row>
    <row r="247" spans="1:11" s="6" customFormat="1" x14ac:dyDescent="0.25">
      <c r="A247" s="6">
        <v>41041</v>
      </c>
      <c r="B247" s="6" t="s">
        <v>1187</v>
      </c>
      <c r="C247" s="6">
        <v>40000</v>
      </c>
      <c r="D247" s="6" t="s">
        <v>1510</v>
      </c>
      <c r="E247" s="6">
        <v>41000</v>
      </c>
      <c r="F247" s="6" t="s">
        <v>1646</v>
      </c>
      <c r="G247" s="6" t="s">
        <v>1647</v>
      </c>
      <c r="I247" s="6" t="s">
        <v>3281</v>
      </c>
      <c r="J247" s="6" t="s">
        <v>3280</v>
      </c>
      <c r="K247" s="6" t="s">
        <v>3580</v>
      </c>
    </row>
    <row r="248" spans="1:11" s="6" customFormat="1" x14ac:dyDescent="0.25">
      <c r="A248" s="6">
        <v>41042</v>
      </c>
      <c r="B248" s="6" t="s">
        <v>1187</v>
      </c>
      <c r="C248" s="6">
        <v>40000</v>
      </c>
      <c r="D248" s="6" t="s">
        <v>1510</v>
      </c>
      <c r="E248" s="6">
        <v>41000</v>
      </c>
      <c r="F248" s="6" t="s">
        <v>1648</v>
      </c>
      <c r="G248" s="6" t="s">
        <v>1649</v>
      </c>
      <c r="I248" s="6" t="s">
        <v>3281</v>
      </c>
      <c r="J248" s="6" t="s">
        <v>3280</v>
      </c>
      <c r="K248" s="6" t="s">
        <v>3580</v>
      </c>
    </row>
    <row r="249" spans="1:11" s="6" customFormat="1" x14ac:dyDescent="0.25">
      <c r="A249" s="6">
        <v>41043</v>
      </c>
      <c r="B249" s="6" t="s">
        <v>1187</v>
      </c>
      <c r="C249" s="6">
        <v>40000</v>
      </c>
      <c r="D249" s="6" t="s">
        <v>1510</v>
      </c>
      <c r="E249" s="6">
        <v>41000</v>
      </c>
      <c r="F249" s="6" t="s">
        <v>1633</v>
      </c>
      <c r="G249" s="6" t="s">
        <v>1650</v>
      </c>
      <c r="I249" s="6" t="s">
        <v>3281</v>
      </c>
      <c r="J249" s="6" t="s">
        <v>3280</v>
      </c>
      <c r="K249" s="6" t="s">
        <v>3580</v>
      </c>
    </row>
    <row r="250" spans="1:11" s="6" customFormat="1" ht="30" x14ac:dyDescent="0.25">
      <c r="A250" s="6">
        <v>41050</v>
      </c>
      <c r="B250" s="6" t="s">
        <v>1187</v>
      </c>
      <c r="C250" s="6">
        <v>40000</v>
      </c>
      <c r="D250" s="6" t="s">
        <v>1510</v>
      </c>
      <c r="E250" s="6">
        <v>41000</v>
      </c>
      <c r="F250" s="6" t="s">
        <v>1651</v>
      </c>
      <c r="G250" s="6" t="s">
        <v>1652</v>
      </c>
      <c r="I250" s="6" t="s">
        <v>3281</v>
      </c>
      <c r="J250" s="6" t="s">
        <v>3280</v>
      </c>
      <c r="K250" s="6" t="s">
        <v>3580</v>
      </c>
    </row>
    <row r="251" spans="1:11" s="6" customFormat="1" ht="30" x14ac:dyDescent="0.25">
      <c r="A251" s="6">
        <v>41052</v>
      </c>
      <c r="B251" s="6" t="s">
        <v>1187</v>
      </c>
      <c r="C251" s="6">
        <v>40000</v>
      </c>
      <c r="D251" s="6" t="s">
        <v>1510</v>
      </c>
      <c r="E251" s="6">
        <v>41000</v>
      </c>
      <c r="F251" s="6" t="s">
        <v>1651</v>
      </c>
      <c r="G251" s="6" t="s">
        <v>1653</v>
      </c>
      <c r="I251" s="6" t="s">
        <v>3281</v>
      </c>
      <c r="J251" s="6" t="s">
        <v>3280</v>
      </c>
      <c r="K251" s="6" t="s">
        <v>3580</v>
      </c>
    </row>
    <row r="252" spans="1:11" s="6" customFormat="1" ht="30" x14ac:dyDescent="0.25">
      <c r="A252" s="6">
        <v>41054</v>
      </c>
      <c r="B252" s="6" t="s">
        <v>1187</v>
      </c>
      <c r="C252" s="6">
        <v>40000</v>
      </c>
      <c r="D252" s="6" t="s">
        <v>1510</v>
      </c>
      <c r="E252" s="6">
        <v>41000</v>
      </c>
      <c r="F252" s="6" t="s">
        <v>1651</v>
      </c>
      <c r="G252" s="6" t="s">
        <v>1654</v>
      </c>
      <c r="I252" s="6" t="s">
        <v>3281</v>
      </c>
      <c r="J252" s="6" t="s">
        <v>3280</v>
      </c>
      <c r="K252" s="6" t="s">
        <v>3580</v>
      </c>
    </row>
    <row r="253" spans="1:11" s="6" customFormat="1" ht="30" x14ac:dyDescent="0.25">
      <c r="A253" s="6">
        <v>41058</v>
      </c>
      <c r="B253" s="6" t="s">
        <v>1187</v>
      </c>
      <c r="C253" s="6">
        <v>40000</v>
      </c>
      <c r="D253" s="6" t="s">
        <v>1510</v>
      </c>
      <c r="E253" s="6">
        <v>41000</v>
      </c>
      <c r="F253" s="6" t="s">
        <v>1651</v>
      </c>
      <c r="G253" s="6" t="s">
        <v>1655</v>
      </c>
      <c r="I253" s="6" t="s">
        <v>3281</v>
      </c>
      <c r="J253" s="6" t="s">
        <v>3280</v>
      </c>
      <c r="K253" s="6" t="s">
        <v>3580</v>
      </c>
    </row>
    <row r="254" spans="1:11" s="6" customFormat="1" x14ac:dyDescent="0.25">
      <c r="A254" s="6">
        <v>41059</v>
      </c>
      <c r="B254" s="6" t="s">
        <v>1187</v>
      </c>
      <c r="C254" s="6">
        <v>40000</v>
      </c>
      <c r="D254" s="6" t="s">
        <v>1510</v>
      </c>
      <c r="E254" s="6">
        <v>41000</v>
      </c>
      <c r="F254" s="6" t="s">
        <v>1651</v>
      </c>
      <c r="G254" s="6" t="s">
        <v>1656</v>
      </c>
      <c r="I254" s="6" t="s">
        <v>3281</v>
      </c>
      <c r="J254" s="6" t="s">
        <v>3280</v>
      </c>
      <c r="K254" s="6" t="s">
        <v>3580</v>
      </c>
    </row>
    <row r="255" spans="1:11" s="6" customFormat="1" ht="30" x14ac:dyDescent="0.25">
      <c r="A255" s="6">
        <v>41060</v>
      </c>
      <c r="B255" s="6" t="s">
        <v>1187</v>
      </c>
      <c r="C255" s="6">
        <v>40000</v>
      </c>
      <c r="D255" s="6" t="s">
        <v>1510</v>
      </c>
      <c r="E255" s="6">
        <v>41000</v>
      </c>
      <c r="F255" s="6" t="s">
        <v>1651</v>
      </c>
      <c r="G255" s="6" t="s">
        <v>1657</v>
      </c>
      <c r="I255" s="6" t="s">
        <v>3281</v>
      </c>
      <c r="J255" s="6" t="s">
        <v>3280</v>
      </c>
      <c r="K255" s="6" t="s">
        <v>3580</v>
      </c>
    </row>
    <row r="256" spans="1:11" s="6" customFormat="1" x14ac:dyDescent="0.25">
      <c r="A256" s="6">
        <v>41065</v>
      </c>
      <c r="B256" s="6" t="s">
        <v>1187</v>
      </c>
      <c r="C256" s="6">
        <v>40000</v>
      </c>
      <c r="D256" s="6" t="s">
        <v>1510</v>
      </c>
      <c r="E256" s="6">
        <v>41000</v>
      </c>
      <c r="F256" s="6" t="s">
        <v>1658</v>
      </c>
      <c r="G256" s="6" t="s">
        <v>1659</v>
      </c>
      <c r="I256" s="6" t="s">
        <v>3281</v>
      </c>
      <c r="J256" s="6" t="s">
        <v>3280</v>
      </c>
      <c r="K256" s="6" t="s">
        <v>3580</v>
      </c>
    </row>
    <row r="257" spans="1:11" s="6" customFormat="1" ht="30" x14ac:dyDescent="0.25">
      <c r="A257" s="6">
        <v>41070</v>
      </c>
      <c r="B257" s="6" t="s">
        <v>1187</v>
      </c>
      <c r="C257" s="6">
        <v>40000</v>
      </c>
      <c r="D257" s="6" t="s">
        <v>1510</v>
      </c>
      <c r="E257" s="6">
        <v>41000</v>
      </c>
      <c r="F257" s="6" t="s">
        <v>1660</v>
      </c>
      <c r="G257" s="6" t="s">
        <v>1661</v>
      </c>
      <c r="I257" s="6" t="s">
        <v>3281</v>
      </c>
      <c r="J257" s="6" t="s">
        <v>3280</v>
      </c>
      <c r="K257" s="6" t="s">
        <v>3580</v>
      </c>
    </row>
    <row r="258" spans="1:11" s="6" customFormat="1" ht="30" x14ac:dyDescent="0.25">
      <c r="A258" s="6">
        <v>41080</v>
      </c>
      <c r="B258" s="6" t="s">
        <v>1187</v>
      </c>
      <c r="C258" s="6">
        <v>40000</v>
      </c>
      <c r="D258" s="6" t="s">
        <v>1510</v>
      </c>
      <c r="E258" s="6">
        <v>41000</v>
      </c>
      <c r="F258" s="6" t="s">
        <v>1662</v>
      </c>
      <c r="G258" s="6" t="s">
        <v>1663</v>
      </c>
      <c r="I258" s="6" t="s">
        <v>3281</v>
      </c>
      <c r="J258" s="6" t="s">
        <v>3280</v>
      </c>
      <c r="K258" s="6" t="s">
        <v>3580</v>
      </c>
    </row>
    <row r="259" spans="1:11" s="6" customFormat="1" x14ac:dyDescent="0.25">
      <c r="A259" s="6">
        <v>41081</v>
      </c>
      <c r="B259" s="6" t="s">
        <v>1187</v>
      </c>
      <c r="C259" s="6">
        <v>40000</v>
      </c>
      <c r="D259" s="6" t="s">
        <v>1510</v>
      </c>
      <c r="E259" s="6">
        <v>41000</v>
      </c>
      <c r="F259" s="6" t="s">
        <v>1664</v>
      </c>
      <c r="G259" s="6" t="s">
        <v>1665</v>
      </c>
      <c r="I259" s="6" t="s">
        <v>3281</v>
      </c>
      <c r="J259" s="6" t="s">
        <v>3280</v>
      </c>
      <c r="K259" s="6" t="s">
        <v>3580</v>
      </c>
    </row>
    <row r="260" spans="1:11" s="6" customFormat="1" x14ac:dyDescent="0.25">
      <c r="A260" s="6">
        <v>41082</v>
      </c>
      <c r="B260" s="6" t="s">
        <v>1187</v>
      </c>
      <c r="C260" s="6">
        <v>40000</v>
      </c>
      <c r="D260" s="6" t="s">
        <v>1510</v>
      </c>
      <c r="E260" s="6">
        <v>41000</v>
      </c>
      <c r="F260" s="6" t="s">
        <v>1666</v>
      </c>
      <c r="G260" s="6" t="s">
        <v>3300</v>
      </c>
      <c r="I260" s="6" t="s">
        <v>3281</v>
      </c>
      <c r="J260" s="6" t="s">
        <v>3280</v>
      </c>
      <c r="K260" s="6" t="s">
        <v>3580</v>
      </c>
    </row>
    <row r="261" spans="1:11" s="6" customFormat="1" x14ac:dyDescent="0.25">
      <c r="A261" s="6">
        <v>41083</v>
      </c>
      <c r="B261" s="6" t="s">
        <v>1187</v>
      </c>
      <c r="C261" s="6">
        <v>40000</v>
      </c>
      <c r="D261" s="6" t="s">
        <v>1510</v>
      </c>
      <c r="E261" s="6">
        <v>41000</v>
      </c>
      <c r="F261" s="6" t="s">
        <v>1667</v>
      </c>
      <c r="G261" s="6" t="s">
        <v>1668</v>
      </c>
      <c r="I261" s="6" t="s">
        <v>3281</v>
      </c>
      <c r="J261" s="6" t="s">
        <v>3280</v>
      </c>
      <c r="K261" s="6" t="s">
        <v>3580</v>
      </c>
    </row>
    <row r="262" spans="1:11" s="6" customFormat="1" x14ac:dyDescent="0.25">
      <c r="A262" s="6">
        <v>41084</v>
      </c>
      <c r="B262" s="6" t="s">
        <v>1187</v>
      </c>
      <c r="C262" s="6">
        <v>40000</v>
      </c>
      <c r="D262" s="6" t="s">
        <v>1510</v>
      </c>
      <c r="E262" s="6">
        <v>41000</v>
      </c>
      <c r="F262" s="6" t="s">
        <v>1669</v>
      </c>
      <c r="G262" s="6" t="s">
        <v>1670</v>
      </c>
      <c r="I262" s="6" t="s">
        <v>3281</v>
      </c>
      <c r="J262" s="6" t="s">
        <v>3280</v>
      </c>
      <c r="K262" s="6" t="s">
        <v>3580</v>
      </c>
    </row>
    <row r="263" spans="1:11" s="6" customFormat="1" x14ac:dyDescent="0.25">
      <c r="A263" s="6">
        <v>41085</v>
      </c>
      <c r="B263" s="6" t="s">
        <v>1187</v>
      </c>
      <c r="C263" s="6">
        <v>40000</v>
      </c>
      <c r="D263" s="6" t="s">
        <v>1510</v>
      </c>
      <c r="E263" s="6">
        <v>41000</v>
      </c>
      <c r="F263" s="6" t="s">
        <v>1671</v>
      </c>
      <c r="G263" s="6" t="s">
        <v>1672</v>
      </c>
      <c r="I263" s="6" t="s">
        <v>3281</v>
      </c>
      <c r="J263" s="6" t="s">
        <v>3280</v>
      </c>
      <c r="K263" s="6" t="s">
        <v>3580</v>
      </c>
    </row>
    <row r="264" spans="1:11" s="6" customFormat="1" x14ac:dyDescent="0.25">
      <c r="A264" s="6">
        <v>41090</v>
      </c>
      <c r="B264" s="6" t="s">
        <v>1187</v>
      </c>
      <c r="C264" s="6">
        <v>40000</v>
      </c>
      <c r="D264" s="6" t="s">
        <v>1510</v>
      </c>
      <c r="E264" s="6">
        <v>41000</v>
      </c>
      <c r="F264" s="6" t="s">
        <v>1673</v>
      </c>
      <c r="G264" s="6" t="s">
        <v>1674</v>
      </c>
      <c r="I264" s="6" t="s">
        <v>3281</v>
      </c>
      <c r="J264" s="6" t="s">
        <v>3280</v>
      </c>
      <c r="K264" s="6" t="s">
        <v>3580</v>
      </c>
    </row>
    <row r="265" spans="1:11" s="6" customFormat="1" x14ac:dyDescent="0.25">
      <c r="A265" s="6">
        <v>41100</v>
      </c>
      <c r="B265" s="6" t="s">
        <v>1187</v>
      </c>
      <c r="C265" s="6">
        <v>40000</v>
      </c>
      <c r="D265" s="6" t="s">
        <v>1675</v>
      </c>
      <c r="E265" s="6">
        <v>45300</v>
      </c>
      <c r="F265" s="6" t="s">
        <v>1676</v>
      </c>
      <c r="G265" s="6" t="s">
        <v>1677</v>
      </c>
      <c r="I265" s="6" t="s">
        <v>3281</v>
      </c>
      <c r="J265" s="6" t="s">
        <v>3280</v>
      </c>
      <c r="K265" s="6" t="s">
        <v>3599</v>
      </c>
    </row>
    <row r="266" spans="1:11" s="6" customFormat="1" x14ac:dyDescent="0.25">
      <c r="A266" s="6">
        <v>41102</v>
      </c>
      <c r="B266" s="6" t="s">
        <v>1187</v>
      </c>
      <c r="C266" s="6">
        <v>40000</v>
      </c>
      <c r="D266" s="6" t="s">
        <v>1675</v>
      </c>
      <c r="E266" s="6">
        <v>45300</v>
      </c>
      <c r="F266" s="6" t="s">
        <v>1678</v>
      </c>
      <c r="G266" s="6" t="s">
        <v>1679</v>
      </c>
      <c r="I266" s="6" t="s">
        <v>3281</v>
      </c>
      <c r="J266" s="6" t="s">
        <v>3280</v>
      </c>
      <c r="K266" s="6" t="s">
        <v>3599</v>
      </c>
    </row>
    <row r="267" spans="1:11" s="6" customFormat="1" x14ac:dyDescent="0.25">
      <c r="A267" s="6">
        <v>41106</v>
      </c>
      <c r="B267" s="6" t="s">
        <v>1187</v>
      </c>
      <c r="C267" s="6">
        <v>40000</v>
      </c>
      <c r="D267" s="6" t="s">
        <v>1675</v>
      </c>
      <c r="E267" s="6">
        <v>45300</v>
      </c>
      <c r="F267" s="6" t="s">
        <v>1680</v>
      </c>
      <c r="G267" s="6" t="s">
        <v>1681</v>
      </c>
      <c r="I267" s="6" t="s">
        <v>3281</v>
      </c>
      <c r="J267" s="6" t="s">
        <v>3280</v>
      </c>
      <c r="K267" s="6" t="s">
        <v>3599</v>
      </c>
    </row>
    <row r="268" spans="1:11" s="6" customFormat="1" x14ac:dyDescent="0.25">
      <c r="A268" s="6">
        <v>41108</v>
      </c>
      <c r="B268" s="6" t="s">
        <v>1187</v>
      </c>
      <c r="C268" s="6">
        <v>40000</v>
      </c>
      <c r="D268" s="6" t="s">
        <v>1675</v>
      </c>
      <c r="E268" s="6">
        <v>45300</v>
      </c>
      <c r="F268" s="6" t="s">
        <v>1682</v>
      </c>
      <c r="G268" s="6" t="s">
        <v>1683</v>
      </c>
      <c r="I268" s="6" t="s">
        <v>3281</v>
      </c>
      <c r="J268" s="6" t="s">
        <v>3280</v>
      </c>
      <c r="K268" s="6" t="s">
        <v>3599</v>
      </c>
    </row>
    <row r="269" spans="1:11" s="6" customFormat="1" x14ac:dyDescent="0.25">
      <c r="A269" s="6">
        <v>41110</v>
      </c>
      <c r="B269" s="6" t="s">
        <v>1187</v>
      </c>
      <c r="C269" s="6">
        <v>40000</v>
      </c>
      <c r="D269" s="6" t="s">
        <v>1675</v>
      </c>
      <c r="E269" s="6">
        <v>45300</v>
      </c>
      <c r="F269" s="6" t="s">
        <v>1684</v>
      </c>
      <c r="G269" s="6" t="s">
        <v>1685</v>
      </c>
      <c r="I269" s="6" t="s">
        <v>3281</v>
      </c>
      <c r="J269" s="6" t="s">
        <v>3280</v>
      </c>
      <c r="K269" s="6" t="s">
        <v>3599</v>
      </c>
    </row>
    <row r="270" spans="1:11" s="6" customFormat="1" x14ac:dyDescent="0.25">
      <c r="A270" s="6">
        <v>41112</v>
      </c>
      <c r="B270" s="6" t="s">
        <v>1187</v>
      </c>
      <c r="C270" s="6">
        <v>40000</v>
      </c>
      <c r="D270" s="6" t="s">
        <v>1675</v>
      </c>
      <c r="E270" s="6">
        <v>45300</v>
      </c>
      <c r="F270" s="6" t="s">
        <v>1686</v>
      </c>
      <c r="G270" s="6" t="s">
        <v>1687</v>
      </c>
      <c r="I270" s="6" t="s">
        <v>3281</v>
      </c>
      <c r="J270" s="6" t="s">
        <v>3280</v>
      </c>
      <c r="K270" s="6" t="s">
        <v>3599</v>
      </c>
    </row>
    <row r="271" spans="1:11" s="6" customFormat="1" x14ac:dyDescent="0.25">
      <c r="A271" s="6">
        <v>41114</v>
      </c>
      <c r="B271" s="6" t="s">
        <v>1187</v>
      </c>
      <c r="C271" s="6">
        <v>40000</v>
      </c>
      <c r="D271" s="6" t="s">
        <v>1675</v>
      </c>
      <c r="E271" s="6">
        <v>45300</v>
      </c>
      <c r="F271" s="6" t="s">
        <v>1688</v>
      </c>
      <c r="G271" s="6" t="s">
        <v>1689</v>
      </c>
      <c r="I271" s="6" t="s">
        <v>3281</v>
      </c>
      <c r="J271" s="6" t="s">
        <v>3280</v>
      </c>
      <c r="K271" s="6" t="s">
        <v>3599</v>
      </c>
    </row>
    <row r="272" spans="1:11" s="6" customFormat="1" x14ac:dyDescent="0.25">
      <c r="A272" s="6">
        <v>41116</v>
      </c>
      <c r="B272" s="6" t="s">
        <v>1187</v>
      </c>
      <c r="C272" s="6">
        <v>40000</v>
      </c>
      <c r="D272" s="6" t="s">
        <v>1675</v>
      </c>
      <c r="E272" s="6">
        <v>45300</v>
      </c>
      <c r="F272" s="6" t="s">
        <v>1690</v>
      </c>
      <c r="G272" s="6" t="s">
        <v>1691</v>
      </c>
      <c r="I272" s="6" t="s">
        <v>3281</v>
      </c>
      <c r="J272" s="6" t="s">
        <v>3280</v>
      </c>
      <c r="K272" s="6" t="s">
        <v>3599</v>
      </c>
    </row>
    <row r="273" spans="1:11" s="6" customFormat="1" x14ac:dyDescent="0.25">
      <c r="A273" s="6">
        <v>41118</v>
      </c>
      <c r="B273" s="6" t="s">
        <v>1187</v>
      </c>
      <c r="C273" s="6">
        <v>40000</v>
      </c>
      <c r="D273" s="6" t="s">
        <v>1675</v>
      </c>
      <c r="E273" s="6">
        <v>45300</v>
      </c>
      <c r="F273" s="6" t="s">
        <v>1692</v>
      </c>
      <c r="G273" s="6" t="s">
        <v>1693</v>
      </c>
      <c r="I273" s="6" t="s">
        <v>3281</v>
      </c>
      <c r="J273" s="6" t="s">
        <v>3280</v>
      </c>
      <c r="K273" s="6" t="s">
        <v>3599</v>
      </c>
    </row>
    <row r="274" spans="1:11" s="6" customFormat="1" x14ac:dyDescent="0.25">
      <c r="A274" s="6">
        <v>41130</v>
      </c>
      <c r="B274" s="6" t="s">
        <v>1187</v>
      </c>
      <c r="C274" s="6">
        <v>40000</v>
      </c>
      <c r="D274" s="6" t="s">
        <v>1675</v>
      </c>
      <c r="E274" s="6">
        <v>45300</v>
      </c>
      <c r="F274" s="6" t="s">
        <v>1694</v>
      </c>
      <c r="G274" s="6" t="s">
        <v>1695</v>
      </c>
      <c r="I274" s="6" t="s">
        <v>3281</v>
      </c>
      <c r="J274" s="6" t="s">
        <v>3280</v>
      </c>
      <c r="K274" s="6" t="s">
        <v>3599</v>
      </c>
    </row>
    <row r="275" spans="1:11" s="6" customFormat="1" ht="30" x14ac:dyDescent="0.25">
      <c r="A275" s="6">
        <v>41132</v>
      </c>
      <c r="B275" s="6" t="s">
        <v>1187</v>
      </c>
      <c r="C275" s="6">
        <v>40000</v>
      </c>
      <c r="D275" s="6" t="s">
        <v>1675</v>
      </c>
      <c r="E275" s="6">
        <v>45300</v>
      </c>
      <c r="F275" s="6" t="s">
        <v>1696</v>
      </c>
      <c r="G275" s="6" t="s">
        <v>1697</v>
      </c>
      <c r="I275" s="6" t="s">
        <v>3281</v>
      </c>
      <c r="J275" s="6" t="s">
        <v>3280</v>
      </c>
      <c r="K275" s="6" t="s">
        <v>3599</v>
      </c>
    </row>
    <row r="276" spans="1:11" s="6" customFormat="1" ht="30" x14ac:dyDescent="0.25">
      <c r="A276" s="6">
        <v>41134</v>
      </c>
      <c r="B276" s="6" t="s">
        <v>1187</v>
      </c>
      <c r="C276" s="6">
        <v>40000</v>
      </c>
      <c r="D276" s="6" t="s">
        <v>1675</v>
      </c>
      <c r="E276" s="6">
        <v>45300</v>
      </c>
      <c r="F276" s="6" t="s">
        <v>1698</v>
      </c>
      <c r="G276" s="6" t="s">
        <v>1699</v>
      </c>
      <c r="I276" s="6" t="s">
        <v>3281</v>
      </c>
      <c r="J276" s="6" t="s">
        <v>3280</v>
      </c>
      <c r="K276" s="6" t="s">
        <v>3599</v>
      </c>
    </row>
    <row r="277" spans="1:11" s="6" customFormat="1" x14ac:dyDescent="0.25">
      <c r="A277" s="6">
        <v>41140</v>
      </c>
      <c r="B277" s="6" t="s">
        <v>1187</v>
      </c>
      <c r="C277" s="6">
        <v>40000</v>
      </c>
      <c r="D277" s="6" t="s">
        <v>1675</v>
      </c>
      <c r="E277" s="6">
        <v>45300</v>
      </c>
      <c r="F277" s="6" t="s">
        <v>1700</v>
      </c>
      <c r="G277" s="6" t="s">
        <v>1701</v>
      </c>
      <c r="I277" s="6" t="s">
        <v>3281</v>
      </c>
      <c r="J277" s="6" t="s">
        <v>3280</v>
      </c>
      <c r="K277" s="6" t="s">
        <v>3599</v>
      </c>
    </row>
    <row r="278" spans="1:11" s="6" customFormat="1" x14ac:dyDescent="0.25">
      <c r="A278" s="6">
        <v>41142</v>
      </c>
      <c r="B278" s="6" t="s">
        <v>1187</v>
      </c>
      <c r="C278" s="6">
        <v>40000</v>
      </c>
      <c r="D278" s="6" t="s">
        <v>1675</v>
      </c>
      <c r="E278" s="6">
        <v>45300</v>
      </c>
      <c r="F278" s="6" t="s">
        <v>1702</v>
      </c>
      <c r="G278" s="6" t="s">
        <v>1703</v>
      </c>
      <c r="I278" s="6" t="s">
        <v>3281</v>
      </c>
      <c r="J278" s="6" t="s">
        <v>3280</v>
      </c>
      <c r="K278" s="6" t="s">
        <v>3599</v>
      </c>
    </row>
    <row r="279" spans="1:11" s="6" customFormat="1" x14ac:dyDescent="0.25">
      <c r="A279" s="6">
        <v>41144</v>
      </c>
      <c r="B279" s="6" t="s">
        <v>1187</v>
      </c>
      <c r="C279" s="6">
        <v>40000</v>
      </c>
      <c r="D279" s="6" t="s">
        <v>1675</v>
      </c>
      <c r="E279" s="6">
        <v>45300</v>
      </c>
      <c r="F279" s="6" t="s">
        <v>1704</v>
      </c>
      <c r="G279" s="6" t="s">
        <v>1705</v>
      </c>
      <c r="I279" s="6" t="s">
        <v>3281</v>
      </c>
      <c r="J279" s="6" t="s">
        <v>3280</v>
      </c>
      <c r="K279" s="6" t="s">
        <v>3599</v>
      </c>
    </row>
    <row r="280" spans="1:11" s="6" customFormat="1" x14ac:dyDescent="0.25">
      <c r="A280" s="6">
        <v>41152</v>
      </c>
      <c r="B280" s="6" t="s">
        <v>1187</v>
      </c>
      <c r="C280" s="6">
        <v>40000</v>
      </c>
      <c r="D280" s="6" t="s">
        <v>1675</v>
      </c>
      <c r="E280" s="6">
        <v>45300</v>
      </c>
      <c r="F280" s="6" t="s">
        <v>1706</v>
      </c>
      <c r="G280" s="6" t="s">
        <v>1707</v>
      </c>
      <c r="I280" s="6" t="s">
        <v>3281</v>
      </c>
      <c r="J280" s="6" t="s">
        <v>3280</v>
      </c>
      <c r="K280" s="6" t="s">
        <v>3599</v>
      </c>
    </row>
    <row r="281" spans="1:11" s="6" customFormat="1" ht="30" x14ac:dyDescent="0.25">
      <c r="A281" s="6">
        <v>41160</v>
      </c>
      <c r="B281" s="6" t="s">
        <v>1187</v>
      </c>
      <c r="C281" s="6">
        <v>40000</v>
      </c>
      <c r="D281" s="6" t="s">
        <v>1401</v>
      </c>
      <c r="E281" s="6">
        <v>40600</v>
      </c>
      <c r="F281" s="6" t="s">
        <v>1708</v>
      </c>
      <c r="G281" s="6" t="s">
        <v>1709</v>
      </c>
      <c r="I281" s="6" t="s">
        <v>3281</v>
      </c>
      <c r="J281" s="6" t="s">
        <v>3280</v>
      </c>
      <c r="K281" s="6" t="s">
        <v>3599</v>
      </c>
    </row>
    <row r="282" spans="1:11" s="6" customFormat="1" ht="30" x14ac:dyDescent="0.25">
      <c r="A282" s="6">
        <v>41162</v>
      </c>
      <c r="B282" s="6" t="s">
        <v>1187</v>
      </c>
      <c r="C282" s="6">
        <v>40000</v>
      </c>
      <c r="D282" s="6" t="s">
        <v>1401</v>
      </c>
      <c r="E282" s="6">
        <v>40600</v>
      </c>
      <c r="F282" s="6" t="s">
        <v>1708</v>
      </c>
      <c r="G282" s="6" t="s">
        <v>1710</v>
      </c>
      <c r="I282" s="6" t="s">
        <v>3281</v>
      </c>
      <c r="J282" s="6" t="s">
        <v>3280</v>
      </c>
      <c r="K282" s="6" t="s">
        <v>3599</v>
      </c>
    </row>
    <row r="283" spans="1:11" s="6" customFormat="1" ht="30" x14ac:dyDescent="0.25">
      <c r="A283" s="6">
        <v>41170</v>
      </c>
      <c r="B283" s="6" t="s">
        <v>1187</v>
      </c>
      <c r="C283" s="6">
        <v>40000</v>
      </c>
      <c r="D283" s="6" t="s">
        <v>1675</v>
      </c>
      <c r="E283" s="6">
        <v>45300</v>
      </c>
      <c r="F283" s="6" t="s">
        <v>1419</v>
      </c>
      <c r="G283" s="6" t="s">
        <v>1711</v>
      </c>
      <c r="I283" s="6" t="s">
        <v>3281</v>
      </c>
      <c r="J283" s="6" t="s">
        <v>3280</v>
      </c>
      <c r="K283" s="6" t="s">
        <v>3599</v>
      </c>
    </row>
    <row r="284" spans="1:11" s="6" customFormat="1" ht="30" x14ac:dyDescent="0.25">
      <c r="A284" s="6">
        <v>41180</v>
      </c>
      <c r="B284" s="6" t="s">
        <v>1187</v>
      </c>
      <c r="C284" s="6">
        <v>40000</v>
      </c>
      <c r="D284" s="6" t="s">
        <v>1675</v>
      </c>
      <c r="E284" s="6">
        <v>45300</v>
      </c>
      <c r="F284" s="6" t="s">
        <v>1712</v>
      </c>
      <c r="G284" s="6" t="s">
        <v>1713</v>
      </c>
      <c r="I284" s="6" t="s">
        <v>3281</v>
      </c>
      <c r="J284" s="6" t="s">
        <v>3280</v>
      </c>
      <c r="K284" s="6" t="s">
        <v>3599</v>
      </c>
    </row>
    <row r="285" spans="1:11" s="6" customFormat="1" ht="30" x14ac:dyDescent="0.25">
      <c r="A285" s="6">
        <v>41300</v>
      </c>
      <c r="B285" s="6" t="s">
        <v>1187</v>
      </c>
      <c r="C285" s="6">
        <v>40000</v>
      </c>
      <c r="D285" s="6" t="s">
        <v>1371</v>
      </c>
      <c r="E285" s="6">
        <v>40500</v>
      </c>
      <c r="F285" s="6" t="s">
        <v>1714</v>
      </c>
      <c r="G285" s="6" t="s">
        <v>1715</v>
      </c>
      <c r="I285" s="6" t="s">
        <v>3281</v>
      </c>
      <c r="J285" s="6" t="s">
        <v>3280</v>
      </c>
      <c r="K285" s="6" t="s">
        <v>3599</v>
      </c>
    </row>
    <row r="286" spans="1:11" s="6" customFormat="1" ht="30" x14ac:dyDescent="0.25">
      <c r="A286" s="6">
        <v>41302</v>
      </c>
      <c r="B286" s="6" t="s">
        <v>1187</v>
      </c>
      <c r="C286" s="6">
        <v>40000</v>
      </c>
      <c r="D286" s="6" t="s">
        <v>1371</v>
      </c>
      <c r="E286" s="6">
        <v>40500</v>
      </c>
      <c r="F286" s="6" t="s">
        <v>1716</v>
      </c>
      <c r="G286" s="6" t="s">
        <v>1717</v>
      </c>
      <c r="I286" s="6" t="s">
        <v>3281</v>
      </c>
      <c r="J286" s="6" t="s">
        <v>3280</v>
      </c>
      <c r="K286" s="6" t="s">
        <v>3599</v>
      </c>
    </row>
    <row r="287" spans="1:11" s="6" customFormat="1" ht="30" x14ac:dyDescent="0.25">
      <c r="A287" s="6">
        <v>41304</v>
      </c>
      <c r="B287" s="6" t="s">
        <v>1187</v>
      </c>
      <c r="C287" s="6">
        <v>40000</v>
      </c>
      <c r="D287" s="6" t="s">
        <v>1371</v>
      </c>
      <c r="E287" s="6">
        <v>40500</v>
      </c>
      <c r="F287" s="6" t="s">
        <v>1718</v>
      </c>
      <c r="G287" s="6" t="s">
        <v>1719</v>
      </c>
      <c r="I287" s="6" t="s">
        <v>3281</v>
      </c>
      <c r="J287" s="6" t="s">
        <v>3280</v>
      </c>
      <c r="K287" s="6" t="s">
        <v>3599</v>
      </c>
    </row>
    <row r="288" spans="1:11" s="6" customFormat="1" ht="30" x14ac:dyDescent="0.25">
      <c r="A288" s="6">
        <v>41306</v>
      </c>
      <c r="B288" s="6" t="s">
        <v>1187</v>
      </c>
      <c r="C288" s="6">
        <v>40000</v>
      </c>
      <c r="D288" s="6" t="s">
        <v>1371</v>
      </c>
      <c r="E288" s="6">
        <v>40500</v>
      </c>
      <c r="F288" s="6" t="s">
        <v>1720</v>
      </c>
      <c r="G288" s="6" t="s">
        <v>1721</v>
      </c>
      <c r="I288" s="6" t="s">
        <v>3281</v>
      </c>
      <c r="J288" s="6" t="s">
        <v>3280</v>
      </c>
      <c r="K288" s="6" t="s">
        <v>3599</v>
      </c>
    </row>
    <row r="289" spans="1:11" s="6" customFormat="1" ht="30" x14ac:dyDescent="0.25">
      <c r="A289" s="6">
        <v>41308</v>
      </c>
      <c r="B289" s="6" t="s">
        <v>1187</v>
      </c>
      <c r="C289" s="6">
        <v>40000</v>
      </c>
      <c r="D289" s="6" t="s">
        <v>1371</v>
      </c>
      <c r="E289" s="6">
        <v>40500</v>
      </c>
      <c r="F289" s="6" t="s">
        <v>1722</v>
      </c>
      <c r="G289" s="6" t="s">
        <v>1723</v>
      </c>
      <c r="I289" s="6" t="s">
        <v>3281</v>
      </c>
      <c r="J289" s="6" t="s">
        <v>3280</v>
      </c>
      <c r="K289" s="6" t="s">
        <v>3599</v>
      </c>
    </row>
    <row r="290" spans="1:11" s="6" customFormat="1" ht="30" x14ac:dyDescent="0.25">
      <c r="A290" s="6">
        <v>41350</v>
      </c>
      <c r="B290" s="6" t="s">
        <v>1187</v>
      </c>
      <c r="C290" s="6">
        <v>40000</v>
      </c>
      <c r="D290" s="6" t="s">
        <v>1510</v>
      </c>
      <c r="E290" s="6">
        <v>41000</v>
      </c>
      <c r="F290" s="6" t="s">
        <v>1724</v>
      </c>
      <c r="G290" s="6" t="s">
        <v>1725</v>
      </c>
      <c r="I290" s="6" t="s">
        <v>3281</v>
      </c>
      <c r="J290" s="6" t="s">
        <v>3280</v>
      </c>
      <c r="K290" s="6" t="s">
        <v>3599</v>
      </c>
    </row>
    <row r="291" spans="1:11" s="6" customFormat="1" x14ac:dyDescent="0.25">
      <c r="A291" s="6">
        <v>41352</v>
      </c>
      <c r="B291" s="6" t="s">
        <v>1187</v>
      </c>
      <c r="C291" s="6">
        <v>40000</v>
      </c>
      <c r="D291" s="6" t="s">
        <v>1510</v>
      </c>
      <c r="E291" s="6">
        <v>41000</v>
      </c>
      <c r="F291" s="6" t="s">
        <v>1726</v>
      </c>
      <c r="G291" s="6" t="s">
        <v>1727</v>
      </c>
      <c r="I291" s="6" t="s">
        <v>3281</v>
      </c>
      <c r="J291" s="6" t="s">
        <v>3280</v>
      </c>
      <c r="K291" s="6" t="s">
        <v>3599</v>
      </c>
    </row>
    <row r="292" spans="1:11" s="6" customFormat="1" ht="30" x14ac:dyDescent="0.25">
      <c r="A292" s="6">
        <v>41354</v>
      </c>
      <c r="B292" s="6" t="s">
        <v>1187</v>
      </c>
      <c r="C292" s="6">
        <v>40000</v>
      </c>
      <c r="D292" s="6" t="s">
        <v>1510</v>
      </c>
      <c r="E292" s="6">
        <v>41000</v>
      </c>
      <c r="F292" s="6" t="s">
        <v>1728</v>
      </c>
      <c r="G292" s="6" t="s">
        <v>1729</v>
      </c>
      <c r="I292" s="6" t="s">
        <v>3281</v>
      </c>
      <c r="J292" s="6" t="s">
        <v>3280</v>
      </c>
      <c r="K292" s="6" t="s">
        <v>3599</v>
      </c>
    </row>
    <row r="293" spans="1:11" s="6" customFormat="1" ht="30" x14ac:dyDescent="0.25">
      <c r="A293" s="6">
        <v>41356</v>
      </c>
      <c r="B293" s="6" t="s">
        <v>1187</v>
      </c>
      <c r="C293" s="6">
        <v>40000</v>
      </c>
      <c r="D293" s="6" t="s">
        <v>1510</v>
      </c>
      <c r="E293" s="6">
        <v>41000</v>
      </c>
      <c r="F293" s="6" t="s">
        <v>1730</v>
      </c>
      <c r="G293" s="6" t="s">
        <v>1731</v>
      </c>
      <c r="I293" s="6" t="s">
        <v>3281</v>
      </c>
      <c r="J293" s="6" t="s">
        <v>3280</v>
      </c>
      <c r="K293" s="6" t="s">
        <v>3599</v>
      </c>
    </row>
    <row r="294" spans="1:11" s="6" customFormat="1" ht="30" x14ac:dyDescent="0.25">
      <c r="A294" s="6">
        <v>41358</v>
      </c>
      <c r="B294" s="6" t="s">
        <v>1187</v>
      </c>
      <c r="C294" s="6">
        <v>40000</v>
      </c>
      <c r="D294" s="6" t="s">
        <v>1510</v>
      </c>
      <c r="E294" s="6">
        <v>41000</v>
      </c>
      <c r="F294" s="6" t="s">
        <v>1732</v>
      </c>
      <c r="G294" s="6" t="s">
        <v>1733</v>
      </c>
      <c r="I294" s="6" t="s">
        <v>3281</v>
      </c>
      <c r="J294" s="6" t="s">
        <v>3280</v>
      </c>
      <c r="K294" s="6" t="s">
        <v>3599</v>
      </c>
    </row>
    <row r="295" spans="1:11" s="6" customFormat="1" ht="30" x14ac:dyDescent="0.25">
      <c r="A295" s="6">
        <v>41362</v>
      </c>
      <c r="B295" s="6" t="s">
        <v>1187</v>
      </c>
      <c r="C295" s="6">
        <v>40000</v>
      </c>
      <c r="D295" s="6" t="s">
        <v>1510</v>
      </c>
      <c r="E295" s="6">
        <v>41000</v>
      </c>
      <c r="F295" s="6" t="s">
        <v>1734</v>
      </c>
      <c r="G295" s="6" t="s">
        <v>1735</v>
      </c>
      <c r="I295" s="6" t="s">
        <v>3281</v>
      </c>
      <c r="J295" s="6" t="s">
        <v>3280</v>
      </c>
      <c r="K295" s="6" t="s">
        <v>3599</v>
      </c>
    </row>
    <row r="296" spans="1:11" s="6" customFormat="1" ht="30" x14ac:dyDescent="0.25">
      <c r="A296" s="6">
        <v>41364</v>
      </c>
      <c r="B296" s="6" t="s">
        <v>1187</v>
      </c>
      <c r="C296" s="6">
        <v>40000</v>
      </c>
      <c r="D296" s="6" t="s">
        <v>1510</v>
      </c>
      <c r="E296" s="6">
        <v>41000</v>
      </c>
      <c r="F296" s="6" t="s">
        <v>1736</v>
      </c>
      <c r="G296" s="6" t="s">
        <v>1737</v>
      </c>
      <c r="I296" s="6" t="s">
        <v>3281</v>
      </c>
      <c r="J296" s="6" t="s">
        <v>3280</v>
      </c>
      <c r="K296" s="6" t="s">
        <v>3599</v>
      </c>
    </row>
    <row r="297" spans="1:11" s="6" customFormat="1" ht="30" x14ac:dyDescent="0.25">
      <c r="A297" s="6">
        <v>41366</v>
      </c>
      <c r="B297" s="6" t="s">
        <v>1187</v>
      </c>
      <c r="C297" s="6">
        <v>40000</v>
      </c>
      <c r="D297" s="6" t="s">
        <v>1510</v>
      </c>
      <c r="E297" s="6">
        <v>41000</v>
      </c>
      <c r="F297" s="6" t="s">
        <v>1738</v>
      </c>
      <c r="G297" s="6" t="s">
        <v>1739</v>
      </c>
      <c r="I297" s="6" t="s">
        <v>3281</v>
      </c>
      <c r="J297" s="6" t="s">
        <v>3280</v>
      </c>
      <c r="K297" s="6" t="s">
        <v>3599</v>
      </c>
    </row>
    <row r="298" spans="1:11" s="6" customFormat="1" ht="30" x14ac:dyDescent="0.25">
      <c r="A298" s="6">
        <v>41367</v>
      </c>
      <c r="B298" s="6" t="s">
        <v>1187</v>
      </c>
      <c r="C298" s="6">
        <v>40000</v>
      </c>
      <c r="D298" s="6" t="s">
        <v>1510</v>
      </c>
      <c r="E298" s="6">
        <v>41000</v>
      </c>
      <c r="F298" s="6" t="s">
        <v>1740</v>
      </c>
      <c r="G298" s="6" t="s">
        <v>1741</v>
      </c>
      <c r="I298" s="6" t="s">
        <v>3281</v>
      </c>
      <c r="J298" s="6" t="s">
        <v>3280</v>
      </c>
      <c r="K298" s="6" t="s">
        <v>3599</v>
      </c>
    </row>
    <row r="299" spans="1:11" s="6" customFormat="1" ht="30" x14ac:dyDescent="0.25">
      <c r="A299" s="6">
        <v>41368</v>
      </c>
      <c r="B299" s="6" t="s">
        <v>1187</v>
      </c>
      <c r="C299" s="6">
        <v>40000</v>
      </c>
      <c r="D299" s="6" t="s">
        <v>1510</v>
      </c>
      <c r="E299" s="6">
        <v>41000</v>
      </c>
      <c r="F299" s="6" t="s">
        <v>1742</v>
      </c>
      <c r="G299" s="6" t="s">
        <v>1743</v>
      </c>
      <c r="I299" s="6" t="s">
        <v>3281</v>
      </c>
      <c r="J299" s="6" t="s">
        <v>3280</v>
      </c>
      <c r="K299" s="6" t="s">
        <v>3599</v>
      </c>
    </row>
    <row r="300" spans="1:11" s="6" customFormat="1" x14ac:dyDescent="0.25">
      <c r="A300" s="6">
        <v>41369</v>
      </c>
      <c r="B300" s="6" t="s">
        <v>1187</v>
      </c>
      <c r="C300" s="6">
        <v>40000</v>
      </c>
      <c r="D300" s="6" t="s">
        <v>1510</v>
      </c>
      <c r="E300" s="6">
        <v>41000</v>
      </c>
      <c r="F300" s="6" t="s">
        <v>1744</v>
      </c>
      <c r="G300" s="6" t="s">
        <v>1745</v>
      </c>
      <c r="I300" s="6" t="s">
        <v>3281</v>
      </c>
      <c r="J300" s="6" t="s">
        <v>3280</v>
      </c>
      <c r="K300" s="6" t="s">
        <v>3599</v>
      </c>
    </row>
    <row r="301" spans="1:11" s="6" customFormat="1" ht="30" x14ac:dyDescent="0.25">
      <c r="A301" s="6">
        <v>41370</v>
      </c>
      <c r="B301" s="6" t="s">
        <v>1187</v>
      </c>
      <c r="C301" s="6">
        <v>40000</v>
      </c>
      <c r="D301" s="6" t="s">
        <v>1510</v>
      </c>
      <c r="E301" s="6">
        <v>41000</v>
      </c>
      <c r="F301" s="6" t="s">
        <v>1746</v>
      </c>
      <c r="G301" s="6" t="s">
        <v>1747</v>
      </c>
      <c r="I301" s="6" t="s">
        <v>3281</v>
      </c>
      <c r="J301" s="6" t="s">
        <v>3280</v>
      </c>
      <c r="K301" s="6" t="s">
        <v>3599</v>
      </c>
    </row>
    <row r="302" spans="1:11" s="6" customFormat="1" ht="30" x14ac:dyDescent="0.25">
      <c r="A302" s="6">
        <v>41371</v>
      </c>
      <c r="B302" s="6" t="s">
        <v>1187</v>
      </c>
      <c r="C302" s="6">
        <v>40000</v>
      </c>
      <c r="D302" s="6" t="s">
        <v>1510</v>
      </c>
      <c r="E302" s="6">
        <v>41000</v>
      </c>
      <c r="F302" s="6" t="s">
        <v>1748</v>
      </c>
      <c r="G302" s="6" t="s">
        <v>1749</v>
      </c>
      <c r="I302" s="6" t="s">
        <v>3281</v>
      </c>
      <c r="J302" s="6" t="s">
        <v>3280</v>
      </c>
      <c r="K302" s="6" t="s">
        <v>3599</v>
      </c>
    </row>
    <row r="303" spans="1:11" s="6" customFormat="1" ht="30" x14ac:dyDescent="0.25">
      <c r="A303" s="6">
        <v>41372</v>
      </c>
      <c r="B303" s="6" t="s">
        <v>1187</v>
      </c>
      <c r="C303" s="6">
        <v>40000</v>
      </c>
      <c r="D303" s="6" t="s">
        <v>1510</v>
      </c>
      <c r="E303" s="6">
        <v>41000</v>
      </c>
      <c r="F303" s="6" t="s">
        <v>1750</v>
      </c>
      <c r="G303" s="6" t="s">
        <v>1751</v>
      </c>
      <c r="I303" s="6" t="s">
        <v>3281</v>
      </c>
      <c r="J303" s="6" t="s">
        <v>3280</v>
      </c>
      <c r="K303" s="6" t="s">
        <v>3599</v>
      </c>
    </row>
    <row r="304" spans="1:11" s="6" customFormat="1" x14ac:dyDescent="0.25">
      <c r="A304" s="6">
        <v>41373</v>
      </c>
      <c r="B304" s="6" t="s">
        <v>1187</v>
      </c>
      <c r="C304" s="6">
        <v>40000</v>
      </c>
      <c r="D304" s="6" t="s">
        <v>1510</v>
      </c>
      <c r="E304" s="6">
        <v>41000</v>
      </c>
      <c r="F304" s="6" t="s">
        <v>1752</v>
      </c>
      <c r="G304" s="6" t="s">
        <v>1753</v>
      </c>
      <c r="I304" s="6" t="s">
        <v>3281</v>
      </c>
      <c r="J304" s="6" t="s">
        <v>3280</v>
      </c>
      <c r="K304" s="6" t="s">
        <v>3599</v>
      </c>
    </row>
    <row r="305" spans="1:11" s="6" customFormat="1" ht="30" x14ac:dyDescent="0.25">
      <c r="A305" s="6">
        <v>41374</v>
      </c>
      <c r="B305" s="6" t="s">
        <v>1187</v>
      </c>
      <c r="C305" s="6">
        <v>40000</v>
      </c>
      <c r="D305" s="6" t="s">
        <v>1510</v>
      </c>
      <c r="E305" s="6">
        <v>41000</v>
      </c>
      <c r="F305" s="6" t="s">
        <v>1754</v>
      </c>
      <c r="G305" s="6" t="s">
        <v>1755</v>
      </c>
      <c r="I305" s="6" t="s">
        <v>3281</v>
      </c>
      <c r="J305" s="6" t="s">
        <v>3280</v>
      </c>
      <c r="K305" s="6" t="s">
        <v>3599</v>
      </c>
    </row>
    <row r="306" spans="1:11" s="6" customFormat="1" ht="30" x14ac:dyDescent="0.25">
      <c r="A306" s="6">
        <v>41375</v>
      </c>
      <c r="B306" s="6" t="s">
        <v>1187</v>
      </c>
      <c r="C306" s="6">
        <v>40000</v>
      </c>
      <c r="D306" s="6" t="s">
        <v>1510</v>
      </c>
      <c r="E306" s="6">
        <v>41000</v>
      </c>
      <c r="F306" s="6" t="s">
        <v>1756</v>
      </c>
      <c r="G306" s="6" t="s">
        <v>1757</v>
      </c>
      <c r="I306" s="6" t="s">
        <v>3281</v>
      </c>
      <c r="J306" s="6" t="s">
        <v>3280</v>
      </c>
      <c r="K306" s="6" t="s">
        <v>3599</v>
      </c>
    </row>
    <row r="307" spans="1:11" s="6" customFormat="1" ht="30" x14ac:dyDescent="0.25">
      <c r="A307" s="6">
        <v>41376</v>
      </c>
      <c r="B307" s="6" t="s">
        <v>1187</v>
      </c>
      <c r="C307" s="6">
        <v>40000</v>
      </c>
      <c r="D307" s="6" t="s">
        <v>1510</v>
      </c>
      <c r="E307" s="6">
        <v>41000</v>
      </c>
      <c r="F307" s="6" t="s">
        <v>1758</v>
      </c>
      <c r="G307" s="6" t="s">
        <v>1759</v>
      </c>
      <c r="I307" s="6" t="s">
        <v>3281</v>
      </c>
      <c r="J307" s="6" t="s">
        <v>3280</v>
      </c>
      <c r="K307" s="6" t="s">
        <v>3599</v>
      </c>
    </row>
    <row r="308" spans="1:11" s="6" customFormat="1" x14ac:dyDescent="0.25">
      <c r="A308" s="6">
        <v>41377</v>
      </c>
      <c r="B308" s="6" t="s">
        <v>1187</v>
      </c>
      <c r="C308" s="6">
        <v>40000</v>
      </c>
      <c r="D308" s="6" t="s">
        <v>1510</v>
      </c>
      <c r="E308" s="6">
        <v>41000</v>
      </c>
      <c r="F308" s="6" t="s">
        <v>1760</v>
      </c>
      <c r="G308" s="6" t="s">
        <v>1761</v>
      </c>
      <c r="I308" s="6" t="s">
        <v>3281</v>
      </c>
      <c r="J308" s="6" t="s">
        <v>3280</v>
      </c>
      <c r="K308" s="6" t="s">
        <v>3599</v>
      </c>
    </row>
    <row r="309" spans="1:11" s="6" customFormat="1" x14ac:dyDescent="0.25">
      <c r="A309" s="6">
        <v>41378</v>
      </c>
      <c r="B309" s="6" t="s">
        <v>1187</v>
      </c>
      <c r="C309" s="6">
        <v>40000</v>
      </c>
      <c r="D309" s="6" t="s">
        <v>1510</v>
      </c>
      <c r="E309" s="6">
        <v>41000</v>
      </c>
      <c r="F309" s="6" t="s">
        <v>1762</v>
      </c>
      <c r="G309" s="6" t="s">
        <v>1763</v>
      </c>
      <c r="I309" s="6" t="s">
        <v>3281</v>
      </c>
      <c r="J309" s="6" t="s">
        <v>3280</v>
      </c>
      <c r="K309" s="6" t="s">
        <v>3599</v>
      </c>
    </row>
    <row r="310" spans="1:11" s="6" customFormat="1" x14ac:dyDescent="0.25">
      <c r="A310" s="6">
        <v>41399</v>
      </c>
      <c r="B310" s="6" t="s">
        <v>1187</v>
      </c>
      <c r="C310" s="6">
        <v>40000</v>
      </c>
      <c r="D310" s="6" t="s">
        <v>1371</v>
      </c>
      <c r="E310" s="6">
        <v>40500</v>
      </c>
      <c r="F310" s="6" t="s">
        <v>1764</v>
      </c>
      <c r="G310" s="6" t="s">
        <v>1765</v>
      </c>
      <c r="I310" s="6" t="s">
        <v>3281</v>
      </c>
      <c r="J310" s="6" t="s">
        <v>3280</v>
      </c>
      <c r="K310" s="6" t="s">
        <v>3580</v>
      </c>
    </row>
    <row r="311" spans="1:11" s="6" customFormat="1" ht="30" x14ac:dyDescent="0.25">
      <c r="A311" s="6">
        <v>41420</v>
      </c>
      <c r="B311" s="6" t="s">
        <v>1187</v>
      </c>
      <c r="C311" s="6">
        <v>40000</v>
      </c>
      <c r="D311" s="6" t="s">
        <v>1371</v>
      </c>
      <c r="E311" s="6">
        <v>40500</v>
      </c>
      <c r="F311" s="6" t="s">
        <v>1766</v>
      </c>
      <c r="G311" s="6" t="s">
        <v>1767</v>
      </c>
      <c r="I311" s="6" t="s">
        <v>3281</v>
      </c>
      <c r="J311" s="6" t="s">
        <v>3280</v>
      </c>
      <c r="K311" s="6" t="s">
        <v>3580</v>
      </c>
    </row>
    <row r="312" spans="1:11" s="6" customFormat="1" ht="30" x14ac:dyDescent="0.25">
      <c r="A312" s="6">
        <v>41425</v>
      </c>
      <c r="B312" s="6" t="s">
        <v>1187</v>
      </c>
      <c r="C312" s="6">
        <v>40000</v>
      </c>
      <c r="D312" s="6" t="s">
        <v>1371</v>
      </c>
      <c r="E312" s="6">
        <v>40500</v>
      </c>
      <c r="F312" s="6" t="s">
        <v>3372</v>
      </c>
      <c r="G312" s="6" t="s">
        <v>3373</v>
      </c>
      <c r="H312" s="6" t="s">
        <v>3374</v>
      </c>
      <c r="I312" s="6" t="s">
        <v>3281</v>
      </c>
      <c r="J312" s="6" t="s">
        <v>3281</v>
      </c>
      <c r="K312" s="6" t="s">
        <v>3579</v>
      </c>
    </row>
    <row r="313" spans="1:11" s="6" customFormat="1" ht="30" x14ac:dyDescent="0.25">
      <c r="A313" s="6">
        <v>41426</v>
      </c>
      <c r="B313" s="6" t="s">
        <v>1187</v>
      </c>
      <c r="C313" s="6">
        <v>40000</v>
      </c>
      <c r="D313" s="6" t="s">
        <v>1371</v>
      </c>
      <c r="E313" s="6">
        <v>40500</v>
      </c>
      <c r="F313" s="6" t="s">
        <v>3375</v>
      </c>
      <c r="G313" s="6" t="s">
        <v>3376</v>
      </c>
      <c r="H313" s="6" t="s">
        <v>3377</v>
      </c>
      <c r="I313" s="6" t="s">
        <v>3281</v>
      </c>
      <c r="J313" s="6" t="s">
        <v>3281</v>
      </c>
      <c r="K313" s="6" t="s">
        <v>3579</v>
      </c>
    </row>
    <row r="314" spans="1:11" s="6" customFormat="1" ht="30" x14ac:dyDescent="0.25">
      <c r="A314" s="6">
        <v>41427</v>
      </c>
      <c r="B314" s="6" t="s">
        <v>1187</v>
      </c>
      <c r="C314" s="6">
        <v>40000</v>
      </c>
      <c r="D314" s="6" t="s">
        <v>1371</v>
      </c>
      <c r="E314" s="6">
        <v>40500</v>
      </c>
      <c r="F314" s="6" t="s">
        <v>3378</v>
      </c>
      <c r="G314" s="6" t="s">
        <v>3379</v>
      </c>
      <c r="H314" s="6" t="s">
        <v>3380</v>
      </c>
      <c r="I314" s="6" t="s">
        <v>3281</v>
      </c>
      <c r="J314" s="6" t="s">
        <v>3281</v>
      </c>
      <c r="K314" s="6" t="s">
        <v>3579</v>
      </c>
    </row>
    <row r="315" spans="1:11" s="6" customFormat="1" x14ac:dyDescent="0.25">
      <c r="A315" s="6">
        <v>41450</v>
      </c>
      <c r="B315" s="6" t="s">
        <v>1187</v>
      </c>
      <c r="C315" s="6">
        <v>40000</v>
      </c>
      <c r="D315" s="6" t="s">
        <v>1363</v>
      </c>
      <c r="E315" s="6">
        <v>40440</v>
      </c>
      <c r="F315" s="6" t="s">
        <v>1768</v>
      </c>
      <c r="G315" s="6" t="s">
        <v>1769</v>
      </c>
      <c r="I315" s="6" t="s">
        <v>3281</v>
      </c>
      <c r="J315" s="6" t="s">
        <v>3280</v>
      </c>
      <c r="K315" s="6" t="s">
        <v>3580</v>
      </c>
    </row>
    <row r="316" spans="1:11" s="6" customFormat="1" ht="30" x14ac:dyDescent="0.25">
      <c r="A316" s="6">
        <v>41456</v>
      </c>
      <c r="B316" s="6" t="s">
        <v>1187</v>
      </c>
      <c r="C316" s="6">
        <v>40000</v>
      </c>
      <c r="D316" s="6" t="s">
        <v>1371</v>
      </c>
      <c r="E316" s="6">
        <v>40500</v>
      </c>
      <c r="F316" s="6" t="s">
        <v>1770</v>
      </c>
      <c r="G316" s="6" t="s">
        <v>1771</v>
      </c>
      <c r="I316" s="6" t="s">
        <v>3281</v>
      </c>
      <c r="J316" s="6" t="s">
        <v>3280</v>
      </c>
      <c r="K316" s="6" t="s">
        <v>3601</v>
      </c>
    </row>
    <row r="317" spans="1:11" s="6" customFormat="1" x14ac:dyDescent="0.25">
      <c r="A317" s="6">
        <v>41500</v>
      </c>
      <c r="B317" s="6" t="s">
        <v>1187</v>
      </c>
      <c r="C317" s="6">
        <v>40000</v>
      </c>
      <c r="D317" s="6" t="s">
        <v>1371</v>
      </c>
      <c r="E317" s="6">
        <v>40500</v>
      </c>
      <c r="F317" s="6" t="s">
        <v>1772</v>
      </c>
      <c r="G317" s="6" t="s">
        <v>1773</v>
      </c>
      <c r="I317" s="6" t="s">
        <v>3281</v>
      </c>
      <c r="J317" s="6" t="s">
        <v>3280</v>
      </c>
      <c r="K317" s="6" t="s">
        <v>3605</v>
      </c>
    </row>
    <row r="318" spans="1:11" s="6" customFormat="1" x14ac:dyDescent="0.25">
      <c r="A318" s="6">
        <v>41501</v>
      </c>
      <c r="B318" s="6" t="s">
        <v>1187</v>
      </c>
      <c r="C318" s="6">
        <v>40000</v>
      </c>
      <c r="D318" s="6" t="s">
        <v>1371</v>
      </c>
      <c r="E318" s="6">
        <v>40500</v>
      </c>
      <c r="F318" s="6" t="s">
        <v>1774</v>
      </c>
      <c r="G318" s="6" t="s">
        <v>1775</v>
      </c>
      <c r="I318" s="6" t="s">
        <v>3281</v>
      </c>
      <c r="J318" s="6" t="s">
        <v>3280</v>
      </c>
      <c r="K318" s="6" t="s">
        <v>3605</v>
      </c>
    </row>
    <row r="319" spans="1:11" s="6" customFormat="1" ht="30" x14ac:dyDescent="0.25">
      <c r="A319" s="6">
        <v>41502</v>
      </c>
      <c r="B319" s="6" t="s">
        <v>1187</v>
      </c>
      <c r="C319" s="6">
        <v>40000</v>
      </c>
      <c r="D319" s="6" t="s">
        <v>1371</v>
      </c>
      <c r="E319" s="6">
        <v>40500</v>
      </c>
      <c r="F319" s="6" t="s">
        <v>1772</v>
      </c>
      <c r="G319" s="6" t="s">
        <v>1776</v>
      </c>
      <c r="I319" s="6" t="s">
        <v>3281</v>
      </c>
      <c r="J319" s="6" t="s">
        <v>3280</v>
      </c>
      <c r="K319" s="6" t="s">
        <v>3605</v>
      </c>
    </row>
    <row r="320" spans="1:11" s="6" customFormat="1" ht="30" x14ac:dyDescent="0.25">
      <c r="A320" s="6">
        <v>41503</v>
      </c>
      <c r="B320" s="6" t="s">
        <v>1187</v>
      </c>
      <c r="C320" s="6">
        <v>40000</v>
      </c>
      <c r="D320" s="6" t="s">
        <v>1371</v>
      </c>
      <c r="E320" s="6">
        <v>40500</v>
      </c>
      <c r="F320" s="6" t="s">
        <v>1774</v>
      </c>
      <c r="G320" s="6" t="s">
        <v>1777</v>
      </c>
      <c r="I320" s="6" t="s">
        <v>3281</v>
      </c>
      <c r="J320" s="6" t="s">
        <v>3280</v>
      </c>
      <c r="K320" s="6" t="s">
        <v>3605</v>
      </c>
    </row>
    <row r="321" spans="1:11" s="6" customFormat="1" ht="30" x14ac:dyDescent="0.25">
      <c r="A321" s="6">
        <v>41504</v>
      </c>
      <c r="B321" s="6" t="s">
        <v>1187</v>
      </c>
      <c r="C321" s="6">
        <v>40000</v>
      </c>
      <c r="D321" s="6" t="s">
        <v>1371</v>
      </c>
      <c r="E321" s="6">
        <v>40500</v>
      </c>
      <c r="F321" s="6" t="s">
        <v>1774</v>
      </c>
      <c r="G321" s="6" t="s">
        <v>1778</v>
      </c>
      <c r="I321" s="6" t="s">
        <v>3281</v>
      </c>
      <c r="J321" s="6" t="s">
        <v>3280</v>
      </c>
      <c r="K321" s="6" t="s">
        <v>3605</v>
      </c>
    </row>
    <row r="322" spans="1:11" s="6" customFormat="1" ht="30" x14ac:dyDescent="0.25">
      <c r="A322" s="6">
        <v>41505</v>
      </c>
      <c r="B322" s="6" t="s">
        <v>1187</v>
      </c>
      <c r="C322" s="6">
        <v>40000</v>
      </c>
      <c r="D322" s="6" t="s">
        <v>1371</v>
      </c>
      <c r="E322" s="6">
        <v>40500</v>
      </c>
      <c r="F322" s="6" t="s">
        <v>1779</v>
      </c>
      <c r="G322" s="6" t="s">
        <v>1780</v>
      </c>
      <c r="I322" s="6" t="s">
        <v>3281</v>
      </c>
      <c r="J322" s="6" t="s">
        <v>3280</v>
      </c>
      <c r="K322" s="6" t="s">
        <v>3605</v>
      </c>
    </row>
    <row r="323" spans="1:11" s="6" customFormat="1" x14ac:dyDescent="0.25">
      <c r="A323" s="6">
        <v>41508</v>
      </c>
      <c r="B323" s="6" t="s">
        <v>1187</v>
      </c>
      <c r="C323" s="6">
        <v>40000</v>
      </c>
      <c r="D323" s="6" t="s">
        <v>1371</v>
      </c>
      <c r="E323" s="6">
        <v>40500</v>
      </c>
      <c r="F323" s="6" t="s">
        <v>1781</v>
      </c>
      <c r="G323" s="6" t="s">
        <v>1782</v>
      </c>
      <c r="I323" s="6" t="s">
        <v>3281</v>
      </c>
      <c r="J323" s="6" t="s">
        <v>3280</v>
      </c>
      <c r="K323" s="6" t="s">
        <v>3605</v>
      </c>
    </row>
    <row r="324" spans="1:11" s="6" customFormat="1" ht="30" x14ac:dyDescent="0.25">
      <c r="A324" s="6">
        <v>41510</v>
      </c>
      <c r="B324" s="6" t="s">
        <v>1187</v>
      </c>
      <c r="C324" s="6">
        <v>40000</v>
      </c>
      <c r="D324" s="6" t="s">
        <v>1371</v>
      </c>
      <c r="E324" s="6">
        <v>40500</v>
      </c>
      <c r="F324" s="6" t="s">
        <v>1783</v>
      </c>
      <c r="G324" s="6" t="s">
        <v>1784</v>
      </c>
      <c r="I324" s="6" t="s">
        <v>3281</v>
      </c>
      <c r="J324" s="6" t="s">
        <v>3280</v>
      </c>
      <c r="K324" s="6" t="s">
        <v>3605</v>
      </c>
    </row>
    <row r="325" spans="1:11" s="6" customFormat="1" x14ac:dyDescent="0.25">
      <c r="A325" s="6">
        <v>41515</v>
      </c>
      <c r="B325" s="6" t="s">
        <v>1187</v>
      </c>
      <c r="C325" s="6">
        <v>40000</v>
      </c>
      <c r="D325" s="6" t="s">
        <v>1371</v>
      </c>
      <c r="E325" s="6">
        <v>40500</v>
      </c>
      <c r="F325" s="6" t="s">
        <v>1785</v>
      </c>
      <c r="G325" s="6" t="s">
        <v>1786</v>
      </c>
      <c r="I325" s="6" t="s">
        <v>3281</v>
      </c>
      <c r="J325" s="6" t="s">
        <v>3280</v>
      </c>
      <c r="K325" s="6" t="s">
        <v>3605</v>
      </c>
    </row>
    <row r="326" spans="1:11" s="6" customFormat="1" x14ac:dyDescent="0.25">
      <c r="A326" s="6">
        <v>41520</v>
      </c>
      <c r="B326" s="6" t="s">
        <v>1187</v>
      </c>
      <c r="C326" s="6">
        <v>40000</v>
      </c>
      <c r="D326" s="6" t="s">
        <v>1371</v>
      </c>
      <c r="E326" s="6">
        <v>40500</v>
      </c>
      <c r="F326" s="6" t="s">
        <v>1787</v>
      </c>
      <c r="G326" s="6" t="s">
        <v>1788</v>
      </c>
      <c r="I326" s="6" t="s">
        <v>3281</v>
      </c>
      <c r="J326" s="6" t="s">
        <v>3280</v>
      </c>
      <c r="K326" s="6" t="s">
        <v>3605</v>
      </c>
    </row>
    <row r="327" spans="1:11" s="6" customFormat="1" x14ac:dyDescent="0.25">
      <c r="A327" s="6">
        <v>41522</v>
      </c>
      <c r="B327" s="6" t="s">
        <v>1187</v>
      </c>
      <c r="C327" s="6">
        <v>40000</v>
      </c>
      <c r="D327" s="6" t="s">
        <v>1371</v>
      </c>
      <c r="E327" s="6">
        <v>40500</v>
      </c>
      <c r="F327" s="6" t="s">
        <v>1789</v>
      </c>
      <c r="G327" s="6" t="s">
        <v>1790</v>
      </c>
      <c r="I327" s="6" t="s">
        <v>3281</v>
      </c>
      <c r="J327" s="6" t="s">
        <v>3280</v>
      </c>
      <c r="K327" s="6" t="s">
        <v>3605</v>
      </c>
    </row>
    <row r="328" spans="1:11" s="6" customFormat="1" x14ac:dyDescent="0.25">
      <c r="A328" s="6">
        <v>41523</v>
      </c>
      <c r="B328" s="6" t="s">
        <v>1187</v>
      </c>
      <c r="C328" s="6">
        <v>40000</v>
      </c>
      <c r="D328" s="6" t="s">
        <v>1371</v>
      </c>
      <c r="E328" s="6">
        <v>40500</v>
      </c>
      <c r="F328" s="6" t="s">
        <v>1791</v>
      </c>
      <c r="G328" s="6" t="s">
        <v>1792</v>
      </c>
      <c r="I328" s="6" t="s">
        <v>3281</v>
      </c>
      <c r="J328" s="6" t="s">
        <v>3280</v>
      </c>
      <c r="K328" s="6" t="s">
        <v>3605</v>
      </c>
    </row>
    <row r="329" spans="1:11" s="6" customFormat="1" x14ac:dyDescent="0.25">
      <c r="A329" s="6">
        <v>41525</v>
      </c>
      <c r="B329" s="6" t="s">
        <v>1187</v>
      </c>
      <c r="C329" s="6">
        <v>40000</v>
      </c>
      <c r="D329" s="6" t="s">
        <v>1371</v>
      </c>
      <c r="E329" s="6">
        <v>40500</v>
      </c>
      <c r="F329" s="6" t="s">
        <v>1793</v>
      </c>
      <c r="G329" s="6" t="s">
        <v>1794</v>
      </c>
      <c r="I329" s="6" t="s">
        <v>3281</v>
      </c>
      <c r="J329" s="6" t="s">
        <v>3280</v>
      </c>
      <c r="K329" s="6" t="s">
        <v>3605</v>
      </c>
    </row>
    <row r="330" spans="1:11" s="6" customFormat="1" x14ac:dyDescent="0.25">
      <c r="A330" s="6">
        <v>41526</v>
      </c>
      <c r="B330" s="6" t="s">
        <v>1187</v>
      </c>
      <c r="C330" s="6">
        <v>40000</v>
      </c>
      <c r="D330" s="6" t="s">
        <v>1371</v>
      </c>
      <c r="E330" s="6">
        <v>40500</v>
      </c>
      <c r="F330" s="6" t="s">
        <v>1795</v>
      </c>
      <c r="G330" s="6" t="s">
        <v>1796</v>
      </c>
      <c r="I330" s="6" t="s">
        <v>3281</v>
      </c>
      <c r="J330" s="6" t="s">
        <v>3280</v>
      </c>
      <c r="K330" s="6" t="s">
        <v>3605</v>
      </c>
    </row>
    <row r="331" spans="1:11" s="6" customFormat="1" x14ac:dyDescent="0.25">
      <c r="A331" s="6">
        <v>41529</v>
      </c>
      <c r="B331" s="6" t="s">
        <v>1187</v>
      </c>
      <c r="C331" s="6">
        <v>40000</v>
      </c>
      <c r="D331" s="6" t="s">
        <v>1371</v>
      </c>
      <c r="E331" s="6">
        <v>40500</v>
      </c>
      <c r="F331" s="6" t="s">
        <v>1797</v>
      </c>
      <c r="G331" s="6" t="s">
        <v>1798</v>
      </c>
      <c r="I331" s="6" t="s">
        <v>3281</v>
      </c>
      <c r="J331" s="6" t="s">
        <v>3280</v>
      </c>
      <c r="K331" s="6" t="s">
        <v>3605</v>
      </c>
    </row>
    <row r="332" spans="1:11" s="6" customFormat="1" x14ac:dyDescent="0.25">
      <c r="A332" s="6">
        <v>41530</v>
      </c>
      <c r="B332" s="6" t="s">
        <v>1187</v>
      </c>
      <c r="C332" s="6">
        <v>40000</v>
      </c>
      <c r="D332" s="6" t="s">
        <v>1371</v>
      </c>
      <c r="E332" s="6">
        <v>40500</v>
      </c>
      <c r="F332" s="6" t="s">
        <v>1799</v>
      </c>
      <c r="G332" s="6" t="s">
        <v>1800</v>
      </c>
      <c r="I332" s="6" t="s">
        <v>3281</v>
      </c>
      <c r="J332" s="6" t="s">
        <v>3280</v>
      </c>
      <c r="K332" s="6" t="s">
        <v>3605</v>
      </c>
    </row>
    <row r="333" spans="1:11" s="6" customFormat="1" x14ac:dyDescent="0.25">
      <c r="A333" s="6">
        <v>41535</v>
      </c>
      <c r="B333" s="6" t="s">
        <v>1187</v>
      </c>
      <c r="C333" s="6">
        <v>40000</v>
      </c>
      <c r="D333" s="6" t="s">
        <v>1371</v>
      </c>
      <c r="E333" s="6">
        <v>40500</v>
      </c>
      <c r="F333" s="6" t="s">
        <v>1801</v>
      </c>
      <c r="G333" s="6" t="s">
        <v>1802</v>
      </c>
      <c r="I333" s="6" t="s">
        <v>3281</v>
      </c>
      <c r="J333" s="6" t="s">
        <v>3280</v>
      </c>
      <c r="K333" s="6" t="s">
        <v>3605</v>
      </c>
    </row>
    <row r="334" spans="1:11" s="6" customFormat="1" x14ac:dyDescent="0.25">
      <c r="A334" s="6">
        <v>41536</v>
      </c>
      <c r="B334" s="6" t="s">
        <v>1187</v>
      </c>
      <c r="C334" s="6">
        <v>40000</v>
      </c>
      <c r="D334" s="6" t="s">
        <v>1371</v>
      </c>
      <c r="E334" s="6">
        <v>40500</v>
      </c>
      <c r="F334" s="6" t="s">
        <v>1803</v>
      </c>
      <c r="G334" s="6" t="s">
        <v>1804</v>
      </c>
      <c r="I334" s="6" t="s">
        <v>3281</v>
      </c>
      <c r="J334" s="6" t="s">
        <v>3280</v>
      </c>
      <c r="K334" s="6" t="s">
        <v>3605</v>
      </c>
    </row>
    <row r="335" spans="1:11" s="6" customFormat="1" ht="30" x14ac:dyDescent="0.25">
      <c r="A335" s="6">
        <v>41538</v>
      </c>
      <c r="B335" s="6" t="s">
        <v>1187</v>
      </c>
      <c r="C335" s="6">
        <v>40000</v>
      </c>
      <c r="D335" s="6" t="s">
        <v>1371</v>
      </c>
      <c r="E335" s="6">
        <v>40500</v>
      </c>
      <c r="F335" s="6" t="s">
        <v>1805</v>
      </c>
      <c r="G335" s="6" t="s">
        <v>1806</v>
      </c>
      <c r="I335" s="6" t="s">
        <v>3281</v>
      </c>
      <c r="J335" s="6" t="s">
        <v>3280</v>
      </c>
      <c r="K335" s="6" t="s">
        <v>3605</v>
      </c>
    </row>
    <row r="336" spans="1:11" s="6" customFormat="1" x14ac:dyDescent="0.25">
      <c r="A336" s="6">
        <v>41539</v>
      </c>
      <c r="B336" s="6" t="s">
        <v>1187</v>
      </c>
      <c r="C336" s="6">
        <v>40000</v>
      </c>
      <c r="D336" s="6" t="s">
        <v>1371</v>
      </c>
      <c r="E336" s="6">
        <v>40500</v>
      </c>
      <c r="F336" s="6" t="s">
        <v>1807</v>
      </c>
      <c r="G336" s="6" t="s">
        <v>1808</v>
      </c>
      <c r="I336" s="6" t="s">
        <v>3281</v>
      </c>
      <c r="J336" s="6" t="s">
        <v>3280</v>
      </c>
      <c r="K336" s="6" t="s">
        <v>3605</v>
      </c>
    </row>
    <row r="337" spans="1:11" s="6" customFormat="1" ht="30" x14ac:dyDescent="0.25">
      <c r="A337" s="6">
        <v>41540</v>
      </c>
      <c r="B337" s="6" t="s">
        <v>1187</v>
      </c>
      <c r="C337" s="6">
        <v>40000</v>
      </c>
      <c r="D337" s="6" t="s">
        <v>1371</v>
      </c>
      <c r="E337" s="6">
        <v>40500</v>
      </c>
      <c r="F337" s="6" t="s">
        <v>1809</v>
      </c>
      <c r="G337" s="6" t="s">
        <v>1810</v>
      </c>
      <c r="I337" s="6" t="s">
        <v>3281</v>
      </c>
      <c r="J337" s="6" t="s">
        <v>3280</v>
      </c>
      <c r="K337" s="6" t="s">
        <v>3605</v>
      </c>
    </row>
    <row r="338" spans="1:11" s="6" customFormat="1" x14ac:dyDescent="0.25">
      <c r="A338" s="6">
        <v>41542</v>
      </c>
      <c r="B338" s="6" t="s">
        <v>1187</v>
      </c>
      <c r="C338" s="6">
        <v>40000</v>
      </c>
      <c r="D338" s="6" t="s">
        <v>1371</v>
      </c>
      <c r="E338" s="6">
        <v>40500</v>
      </c>
      <c r="F338" s="6" t="s">
        <v>1811</v>
      </c>
      <c r="G338" s="6" t="s">
        <v>1812</v>
      </c>
      <c r="I338" s="6" t="s">
        <v>3281</v>
      </c>
      <c r="J338" s="6" t="s">
        <v>3280</v>
      </c>
      <c r="K338" s="6" t="s">
        <v>3605</v>
      </c>
    </row>
    <row r="339" spans="1:11" s="6" customFormat="1" x14ac:dyDescent="0.25">
      <c r="A339" s="6">
        <v>41544</v>
      </c>
      <c r="B339" s="6" t="s">
        <v>1187</v>
      </c>
      <c r="C339" s="6">
        <v>40000</v>
      </c>
      <c r="D339" s="6" t="s">
        <v>1371</v>
      </c>
      <c r="E339" s="6">
        <v>40500</v>
      </c>
      <c r="F339" s="6" t="s">
        <v>1813</v>
      </c>
      <c r="G339" s="6" t="s">
        <v>1814</v>
      </c>
      <c r="I339" s="6" t="s">
        <v>3281</v>
      </c>
      <c r="J339" s="6" t="s">
        <v>3280</v>
      </c>
      <c r="K339" s="6" t="s">
        <v>3605</v>
      </c>
    </row>
    <row r="340" spans="1:11" s="6" customFormat="1" x14ac:dyDescent="0.25">
      <c r="A340" s="6">
        <v>41545</v>
      </c>
      <c r="B340" s="6" t="s">
        <v>1187</v>
      </c>
      <c r="C340" s="6">
        <v>40000</v>
      </c>
      <c r="D340" s="6" t="s">
        <v>1401</v>
      </c>
      <c r="E340" s="6">
        <v>40600</v>
      </c>
      <c r="F340" s="6" t="s">
        <v>1815</v>
      </c>
      <c r="G340" s="6" t="s">
        <v>1816</v>
      </c>
      <c r="I340" s="6" t="s">
        <v>3281</v>
      </c>
      <c r="J340" s="6" t="s">
        <v>3280</v>
      </c>
      <c r="K340" s="6" t="s">
        <v>3605</v>
      </c>
    </row>
    <row r="341" spans="1:11" s="6" customFormat="1" x14ac:dyDescent="0.25">
      <c r="A341" s="6">
        <v>41547</v>
      </c>
      <c r="B341" s="6" t="s">
        <v>1187</v>
      </c>
      <c r="C341" s="6">
        <v>40000</v>
      </c>
      <c r="D341" s="6" t="s">
        <v>1401</v>
      </c>
      <c r="E341" s="6">
        <v>40600</v>
      </c>
      <c r="F341" s="6" t="s">
        <v>1817</v>
      </c>
      <c r="G341" s="6" t="s">
        <v>1818</v>
      </c>
      <c r="I341" s="6" t="s">
        <v>3281</v>
      </c>
      <c r="J341" s="6" t="s">
        <v>3280</v>
      </c>
      <c r="K341" s="6" t="s">
        <v>3605</v>
      </c>
    </row>
    <row r="342" spans="1:11" s="6" customFormat="1" ht="30" x14ac:dyDescent="0.25">
      <c r="A342" s="6">
        <v>41548</v>
      </c>
      <c r="B342" s="6" t="s">
        <v>1187</v>
      </c>
      <c r="C342" s="6">
        <v>40000</v>
      </c>
      <c r="D342" s="6" t="s">
        <v>1371</v>
      </c>
      <c r="E342" s="6">
        <v>40500</v>
      </c>
      <c r="F342" s="6" t="s">
        <v>1813</v>
      </c>
      <c r="G342" s="6" t="s">
        <v>1819</v>
      </c>
      <c r="I342" s="6" t="s">
        <v>3281</v>
      </c>
      <c r="J342" s="6" t="s">
        <v>3280</v>
      </c>
      <c r="K342" s="6" t="s">
        <v>3605</v>
      </c>
    </row>
    <row r="343" spans="1:11" s="6" customFormat="1" ht="30" x14ac:dyDescent="0.25">
      <c r="A343" s="6">
        <v>41550</v>
      </c>
      <c r="B343" s="6" t="s">
        <v>1187</v>
      </c>
      <c r="C343" s="6">
        <v>40000</v>
      </c>
      <c r="D343" s="6" t="s">
        <v>1371</v>
      </c>
      <c r="E343" s="6">
        <v>40500</v>
      </c>
      <c r="F343" s="6" t="s">
        <v>1820</v>
      </c>
      <c r="G343" s="6" t="s">
        <v>1821</v>
      </c>
      <c r="I343" s="6" t="s">
        <v>3281</v>
      </c>
      <c r="J343" s="6" t="s">
        <v>3280</v>
      </c>
      <c r="K343" s="6" t="s">
        <v>3605</v>
      </c>
    </row>
    <row r="344" spans="1:11" s="6" customFormat="1" ht="30" x14ac:dyDescent="0.25">
      <c r="A344" s="6">
        <v>41555</v>
      </c>
      <c r="B344" s="6" t="s">
        <v>1187</v>
      </c>
      <c r="C344" s="6">
        <v>40000</v>
      </c>
      <c r="D344" s="6" t="s">
        <v>1371</v>
      </c>
      <c r="E344" s="6">
        <v>40500</v>
      </c>
      <c r="F344" s="6" t="s">
        <v>1820</v>
      </c>
      <c r="G344" s="6" t="s">
        <v>1822</v>
      </c>
      <c r="I344" s="6" t="s">
        <v>3281</v>
      </c>
      <c r="J344" s="6" t="s">
        <v>3280</v>
      </c>
      <c r="K344" s="6" t="s">
        <v>3605</v>
      </c>
    </row>
    <row r="345" spans="1:11" s="6" customFormat="1" ht="30" x14ac:dyDescent="0.25">
      <c r="A345" s="6">
        <v>41560</v>
      </c>
      <c r="B345" s="6" t="s">
        <v>1187</v>
      </c>
      <c r="C345" s="6">
        <v>40000</v>
      </c>
      <c r="D345" s="6" t="s">
        <v>1371</v>
      </c>
      <c r="E345" s="6">
        <v>40500</v>
      </c>
      <c r="F345" s="6" t="s">
        <v>1823</v>
      </c>
      <c r="G345" s="6" t="s">
        <v>1824</v>
      </c>
      <c r="I345" s="6" t="s">
        <v>3281</v>
      </c>
      <c r="J345" s="6" t="s">
        <v>3280</v>
      </c>
      <c r="K345" s="6" t="s">
        <v>3605</v>
      </c>
    </row>
    <row r="346" spans="1:11" s="6" customFormat="1" ht="30" x14ac:dyDescent="0.25">
      <c r="A346" s="6">
        <v>41561</v>
      </c>
      <c r="B346" s="6" t="s">
        <v>1187</v>
      </c>
      <c r="C346" s="6">
        <v>40000</v>
      </c>
      <c r="D346" s="6" t="s">
        <v>1371</v>
      </c>
      <c r="E346" s="6">
        <v>40500</v>
      </c>
      <c r="F346" s="6" t="s">
        <v>1823</v>
      </c>
      <c r="G346" s="6" t="s">
        <v>1825</v>
      </c>
      <c r="I346" s="6" t="s">
        <v>3281</v>
      </c>
      <c r="J346" s="6" t="s">
        <v>3280</v>
      </c>
      <c r="K346" s="6" t="s">
        <v>3605</v>
      </c>
    </row>
    <row r="347" spans="1:11" s="6" customFormat="1" x14ac:dyDescent="0.25">
      <c r="A347" s="6">
        <v>41564</v>
      </c>
      <c r="B347" s="6" t="s">
        <v>1187</v>
      </c>
      <c r="C347" s="6">
        <v>40000</v>
      </c>
      <c r="D347" s="6" t="s">
        <v>1371</v>
      </c>
      <c r="E347" s="6">
        <v>40500</v>
      </c>
      <c r="F347" s="6" t="s">
        <v>1826</v>
      </c>
      <c r="G347" s="6" t="s">
        <v>1827</v>
      </c>
      <c r="I347" s="6" t="s">
        <v>3281</v>
      </c>
      <c r="J347" s="6" t="s">
        <v>3280</v>
      </c>
      <c r="K347" s="6" t="s">
        <v>3605</v>
      </c>
    </row>
    <row r="348" spans="1:11" s="6" customFormat="1" x14ac:dyDescent="0.25">
      <c r="A348" s="6">
        <v>41566</v>
      </c>
      <c r="B348" s="6" t="s">
        <v>1187</v>
      </c>
      <c r="C348" s="6">
        <v>40000</v>
      </c>
      <c r="D348" s="6" t="s">
        <v>1371</v>
      </c>
      <c r="E348" s="6">
        <v>40500</v>
      </c>
      <c r="F348" s="6" t="s">
        <v>1826</v>
      </c>
      <c r="G348" s="6" t="s">
        <v>1828</v>
      </c>
      <c r="I348" s="6" t="s">
        <v>3281</v>
      </c>
      <c r="J348" s="6" t="s">
        <v>3280</v>
      </c>
      <c r="K348" s="6" t="s">
        <v>3605</v>
      </c>
    </row>
    <row r="349" spans="1:11" s="6" customFormat="1" x14ac:dyDescent="0.25">
      <c r="A349" s="6">
        <v>41568</v>
      </c>
      <c r="B349" s="6" t="s">
        <v>1187</v>
      </c>
      <c r="C349" s="6">
        <v>40000</v>
      </c>
      <c r="D349" s="6" t="s">
        <v>1371</v>
      </c>
      <c r="E349" s="6">
        <v>40500</v>
      </c>
      <c r="F349" s="6" t="s">
        <v>1801</v>
      </c>
      <c r="G349" s="6" t="s">
        <v>1829</v>
      </c>
      <c r="I349" s="6" t="s">
        <v>3281</v>
      </c>
      <c r="J349" s="6" t="s">
        <v>3280</v>
      </c>
      <c r="K349" s="6" t="s">
        <v>3605</v>
      </c>
    </row>
    <row r="350" spans="1:11" s="6" customFormat="1" ht="30" x14ac:dyDescent="0.25">
      <c r="A350" s="6">
        <v>41570</v>
      </c>
      <c r="B350" s="6" t="s">
        <v>1187</v>
      </c>
      <c r="C350" s="6">
        <v>40000</v>
      </c>
      <c r="D350" s="6" t="s">
        <v>1371</v>
      </c>
      <c r="E350" s="6">
        <v>40500</v>
      </c>
      <c r="F350" s="6" t="s">
        <v>1830</v>
      </c>
      <c r="G350" s="6" t="s">
        <v>1831</v>
      </c>
      <c r="I350" s="6" t="s">
        <v>3281</v>
      </c>
      <c r="J350" s="6" t="s">
        <v>3280</v>
      </c>
      <c r="K350" s="6" t="s">
        <v>3605</v>
      </c>
    </row>
    <row r="351" spans="1:11" s="6" customFormat="1" ht="30" x14ac:dyDescent="0.25">
      <c r="A351" s="6">
        <v>41574</v>
      </c>
      <c r="B351" s="6" t="s">
        <v>1187</v>
      </c>
      <c r="C351" s="6">
        <v>40000</v>
      </c>
      <c r="D351" s="6" t="s">
        <v>1371</v>
      </c>
      <c r="E351" s="6">
        <v>40500</v>
      </c>
      <c r="F351" s="6" t="s">
        <v>1832</v>
      </c>
      <c r="G351" s="6" t="s">
        <v>1833</v>
      </c>
      <c r="I351" s="6" t="s">
        <v>3281</v>
      </c>
      <c r="J351" s="6" t="s">
        <v>3280</v>
      </c>
      <c r="K351" s="6" t="s">
        <v>3605</v>
      </c>
    </row>
    <row r="352" spans="1:11" s="6" customFormat="1" ht="30" x14ac:dyDescent="0.25">
      <c r="A352" s="6">
        <v>41576</v>
      </c>
      <c r="B352" s="6" t="s">
        <v>1187</v>
      </c>
      <c r="C352" s="6">
        <v>40000</v>
      </c>
      <c r="D352" s="6" t="s">
        <v>1371</v>
      </c>
      <c r="E352" s="6">
        <v>40500</v>
      </c>
      <c r="F352" s="6" t="s">
        <v>1809</v>
      </c>
      <c r="G352" s="6" t="s">
        <v>1834</v>
      </c>
      <c r="I352" s="6" t="s">
        <v>3281</v>
      </c>
      <c r="J352" s="6" t="s">
        <v>3280</v>
      </c>
      <c r="K352" s="6" t="s">
        <v>3605</v>
      </c>
    </row>
    <row r="353" spans="1:11" s="6" customFormat="1" ht="30" x14ac:dyDescent="0.25">
      <c r="A353" s="6">
        <v>41578</v>
      </c>
      <c r="B353" s="6" t="s">
        <v>1187</v>
      </c>
      <c r="C353" s="6">
        <v>40000</v>
      </c>
      <c r="D353" s="6" t="s">
        <v>1371</v>
      </c>
      <c r="E353" s="6">
        <v>40500</v>
      </c>
      <c r="F353" s="6" t="s">
        <v>1835</v>
      </c>
      <c r="G353" s="6" t="s">
        <v>1836</v>
      </c>
      <c r="I353" s="6" t="s">
        <v>3281</v>
      </c>
      <c r="J353" s="6" t="s">
        <v>3280</v>
      </c>
      <c r="K353" s="6" t="s">
        <v>3605</v>
      </c>
    </row>
    <row r="354" spans="1:11" s="6" customFormat="1" x14ac:dyDescent="0.25">
      <c r="A354" s="6">
        <v>41580</v>
      </c>
      <c r="B354" s="6" t="s">
        <v>1187</v>
      </c>
      <c r="C354" s="6">
        <v>40000</v>
      </c>
      <c r="D354" s="6" t="s">
        <v>1371</v>
      </c>
      <c r="E354" s="6">
        <v>40500</v>
      </c>
      <c r="F354" s="6" t="s">
        <v>1837</v>
      </c>
      <c r="G354" s="6" t="s">
        <v>1838</v>
      </c>
      <c r="I354" s="6" t="s">
        <v>3281</v>
      </c>
      <c r="J354" s="6" t="s">
        <v>3280</v>
      </c>
      <c r="K354" s="6" t="s">
        <v>3605</v>
      </c>
    </row>
    <row r="355" spans="1:11" s="6" customFormat="1" x14ac:dyDescent="0.25">
      <c r="A355" s="6">
        <v>41581</v>
      </c>
      <c r="B355" s="6" t="s">
        <v>1187</v>
      </c>
      <c r="C355" s="6">
        <v>40000</v>
      </c>
      <c r="D355" s="6" t="s">
        <v>1371</v>
      </c>
      <c r="E355" s="6">
        <v>40500</v>
      </c>
      <c r="F355" s="6" t="s">
        <v>1837</v>
      </c>
      <c r="G355" s="6" t="s">
        <v>1839</v>
      </c>
      <c r="I355" s="6" t="s">
        <v>3281</v>
      </c>
      <c r="J355" s="6" t="s">
        <v>3280</v>
      </c>
      <c r="K355" s="6" t="s">
        <v>3605</v>
      </c>
    </row>
    <row r="356" spans="1:11" s="6" customFormat="1" ht="30" x14ac:dyDescent="0.25">
      <c r="A356" s="6">
        <v>41582</v>
      </c>
      <c r="B356" s="6" t="s">
        <v>1187</v>
      </c>
      <c r="C356" s="6">
        <v>40000</v>
      </c>
      <c r="D356" s="6" t="s">
        <v>1371</v>
      </c>
      <c r="E356" s="6">
        <v>40500</v>
      </c>
      <c r="F356" s="6" t="s">
        <v>1837</v>
      </c>
      <c r="G356" s="6" t="s">
        <v>1840</v>
      </c>
      <c r="I356" s="6" t="s">
        <v>3281</v>
      </c>
      <c r="J356" s="6" t="s">
        <v>3280</v>
      </c>
      <c r="K356" s="6" t="s">
        <v>3605</v>
      </c>
    </row>
    <row r="357" spans="1:11" s="6" customFormat="1" x14ac:dyDescent="0.25">
      <c r="A357" s="6">
        <v>41583</v>
      </c>
      <c r="B357" s="6" t="s">
        <v>1187</v>
      </c>
      <c r="C357" s="6">
        <v>40000</v>
      </c>
      <c r="D357" s="6" t="s">
        <v>1371</v>
      </c>
      <c r="E357" s="6">
        <v>40500</v>
      </c>
      <c r="F357" s="6" t="s">
        <v>1837</v>
      </c>
      <c r="G357" s="6" t="s">
        <v>1841</v>
      </c>
      <c r="I357" s="6" t="s">
        <v>3281</v>
      </c>
      <c r="J357" s="6" t="s">
        <v>3280</v>
      </c>
      <c r="K357" s="6" t="s">
        <v>3605</v>
      </c>
    </row>
    <row r="358" spans="1:11" s="6" customFormat="1" ht="30" x14ac:dyDescent="0.25">
      <c r="A358" s="6">
        <v>41585</v>
      </c>
      <c r="B358" s="6" t="s">
        <v>1187</v>
      </c>
      <c r="C358" s="6">
        <v>40000</v>
      </c>
      <c r="D358" s="6" t="s">
        <v>1371</v>
      </c>
      <c r="E358" s="6">
        <v>40500</v>
      </c>
      <c r="F358" s="6" t="s">
        <v>1842</v>
      </c>
      <c r="G358" s="6" t="s">
        <v>1843</v>
      </c>
      <c r="I358" s="6" t="s">
        <v>3281</v>
      </c>
      <c r="J358" s="6" t="s">
        <v>3280</v>
      </c>
      <c r="K358" s="6" t="s">
        <v>3605</v>
      </c>
    </row>
    <row r="359" spans="1:11" s="6" customFormat="1" x14ac:dyDescent="0.25">
      <c r="A359" s="6">
        <v>41586</v>
      </c>
      <c r="B359" s="6" t="s">
        <v>1187</v>
      </c>
      <c r="C359" s="6">
        <v>40000</v>
      </c>
      <c r="D359" s="6" t="s">
        <v>1371</v>
      </c>
      <c r="E359" s="6">
        <v>40500</v>
      </c>
      <c r="F359" s="6" t="s">
        <v>1844</v>
      </c>
      <c r="G359" s="6" t="s">
        <v>1845</v>
      </c>
      <c r="I359" s="6" t="s">
        <v>3281</v>
      </c>
      <c r="J359" s="6" t="s">
        <v>3280</v>
      </c>
      <c r="K359" s="6" t="s">
        <v>3605</v>
      </c>
    </row>
    <row r="360" spans="1:11" s="6" customFormat="1" ht="30" x14ac:dyDescent="0.25">
      <c r="A360" s="6">
        <v>41587</v>
      </c>
      <c r="B360" s="6" t="s">
        <v>1187</v>
      </c>
      <c r="C360" s="6">
        <v>40000</v>
      </c>
      <c r="D360" s="6" t="s">
        <v>1371</v>
      </c>
      <c r="E360" s="6">
        <v>40500</v>
      </c>
      <c r="F360" s="6" t="s">
        <v>1842</v>
      </c>
      <c r="G360" s="6" t="s">
        <v>1846</v>
      </c>
      <c r="I360" s="6" t="s">
        <v>3281</v>
      </c>
      <c r="J360" s="6" t="s">
        <v>3280</v>
      </c>
      <c r="K360" s="6" t="s">
        <v>3605</v>
      </c>
    </row>
    <row r="361" spans="1:11" s="6" customFormat="1" ht="30" x14ac:dyDescent="0.25">
      <c r="A361" s="6">
        <v>41588</v>
      </c>
      <c r="B361" s="6" t="s">
        <v>1187</v>
      </c>
      <c r="C361" s="6">
        <v>40000</v>
      </c>
      <c r="D361" s="6" t="s">
        <v>1371</v>
      </c>
      <c r="E361" s="6">
        <v>40500</v>
      </c>
      <c r="F361" s="6" t="s">
        <v>1842</v>
      </c>
      <c r="G361" s="6" t="s">
        <v>1847</v>
      </c>
      <c r="I361" s="6" t="s">
        <v>3281</v>
      </c>
      <c r="J361" s="6" t="s">
        <v>3280</v>
      </c>
      <c r="K361" s="6" t="s">
        <v>3605</v>
      </c>
    </row>
    <row r="362" spans="1:11" s="6" customFormat="1" x14ac:dyDescent="0.25">
      <c r="A362" s="6">
        <v>41590</v>
      </c>
      <c r="B362" s="6" t="s">
        <v>1187</v>
      </c>
      <c r="C362" s="6">
        <v>40000</v>
      </c>
      <c r="D362" s="6" t="s">
        <v>1371</v>
      </c>
      <c r="E362" s="6">
        <v>40500</v>
      </c>
      <c r="F362" s="6" t="s">
        <v>1848</v>
      </c>
      <c r="G362" s="6" t="s">
        <v>1849</v>
      </c>
      <c r="I362" s="6" t="s">
        <v>3281</v>
      </c>
      <c r="J362" s="6" t="s">
        <v>3280</v>
      </c>
      <c r="K362" s="6" t="s">
        <v>3605</v>
      </c>
    </row>
    <row r="363" spans="1:11" s="6" customFormat="1" x14ac:dyDescent="0.25">
      <c r="A363" s="6">
        <v>41591</v>
      </c>
      <c r="B363" s="6" t="s">
        <v>1187</v>
      </c>
      <c r="C363" s="6">
        <v>40000</v>
      </c>
      <c r="D363" s="6" t="s">
        <v>1371</v>
      </c>
      <c r="E363" s="6">
        <v>40500</v>
      </c>
      <c r="F363" s="6" t="s">
        <v>1850</v>
      </c>
      <c r="G363" s="6" t="s">
        <v>1851</v>
      </c>
      <c r="I363" s="6" t="s">
        <v>3281</v>
      </c>
      <c r="J363" s="6" t="s">
        <v>3280</v>
      </c>
      <c r="K363" s="6" t="s">
        <v>3605</v>
      </c>
    </row>
    <row r="364" spans="1:11" s="6" customFormat="1" x14ac:dyDescent="0.25">
      <c r="A364" s="6">
        <v>41595</v>
      </c>
      <c r="B364" s="6" t="s">
        <v>1187</v>
      </c>
      <c r="C364" s="6">
        <v>40000</v>
      </c>
      <c r="D364" s="6" t="s">
        <v>1371</v>
      </c>
      <c r="E364" s="6">
        <v>40500</v>
      </c>
      <c r="F364" s="6" t="s">
        <v>1852</v>
      </c>
      <c r="G364" s="6" t="s">
        <v>1853</v>
      </c>
      <c r="I364" s="6" t="s">
        <v>3281</v>
      </c>
      <c r="J364" s="6" t="s">
        <v>3280</v>
      </c>
      <c r="K364" s="6" t="s">
        <v>3605</v>
      </c>
    </row>
    <row r="365" spans="1:11" s="6" customFormat="1" ht="30" x14ac:dyDescent="0.25">
      <c r="A365" s="6">
        <v>41596</v>
      </c>
      <c r="B365" s="6" t="s">
        <v>1187</v>
      </c>
      <c r="C365" s="6">
        <v>40000</v>
      </c>
      <c r="D365" s="6" t="s">
        <v>1371</v>
      </c>
      <c r="E365" s="6">
        <v>40500</v>
      </c>
      <c r="F365" s="6" t="s">
        <v>1854</v>
      </c>
      <c r="G365" s="6" t="s">
        <v>1855</v>
      </c>
      <c r="I365" s="6" t="s">
        <v>3281</v>
      </c>
      <c r="J365" s="6" t="s">
        <v>3280</v>
      </c>
      <c r="K365" s="6" t="s">
        <v>3605</v>
      </c>
    </row>
    <row r="366" spans="1:11" s="6" customFormat="1" x14ac:dyDescent="0.25">
      <c r="A366" s="6">
        <v>41597</v>
      </c>
      <c r="B366" s="6" t="s">
        <v>1187</v>
      </c>
      <c r="C366" s="6">
        <v>40000</v>
      </c>
      <c r="D366" s="6" t="s">
        <v>1371</v>
      </c>
      <c r="E366" s="6">
        <v>40500</v>
      </c>
      <c r="F366" s="6" t="s">
        <v>1856</v>
      </c>
      <c r="G366" s="6" t="s">
        <v>1857</v>
      </c>
      <c r="I366" s="6" t="s">
        <v>3281</v>
      </c>
      <c r="J366" s="6" t="s">
        <v>3280</v>
      </c>
      <c r="K366" s="6" t="s">
        <v>3605</v>
      </c>
    </row>
    <row r="367" spans="1:11" s="6" customFormat="1" x14ac:dyDescent="0.25">
      <c r="A367" s="6">
        <v>41598</v>
      </c>
      <c r="B367" s="6" t="s">
        <v>1187</v>
      </c>
      <c r="C367" s="6">
        <v>40000</v>
      </c>
      <c r="D367" s="6" t="s">
        <v>1371</v>
      </c>
      <c r="E367" s="6">
        <v>40500</v>
      </c>
      <c r="F367" s="6" t="s">
        <v>1858</v>
      </c>
      <c r="G367" s="6" t="s">
        <v>1859</v>
      </c>
      <c r="I367" s="6" t="s">
        <v>3281</v>
      </c>
      <c r="J367" s="6" t="s">
        <v>3280</v>
      </c>
      <c r="K367" s="6" t="s">
        <v>3605</v>
      </c>
    </row>
    <row r="368" spans="1:11" s="6" customFormat="1" x14ac:dyDescent="0.25">
      <c r="A368" s="6">
        <v>41599</v>
      </c>
      <c r="B368" s="6" t="s">
        <v>1187</v>
      </c>
      <c r="C368" s="6">
        <v>40000</v>
      </c>
      <c r="D368" s="6" t="s">
        <v>1371</v>
      </c>
      <c r="E368" s="6">
        <v>40500</v>
      </c>
      <c r="F368" s="6" t="s">
        <v>1860</v>
      </c>
      <c r="G368" s="6" t="s">
        <v>1861</v>
      </c>
      <c r="I368" s="6" t="s">
        <v>3281</v>
      </c>
      <c r="J368" s="6" t="s">
        <v>3280</v>
      </c>
      <c r="K368" s="6" t="s">
        <v>3605</v>
      </c>
    </row>
    <row r="369" spans="1:11" s="6" customFormat="1" x14ac:dyDescent="0.25">
      <c r="A369" s="6">
        <v>41600</v>
      </c>
      <c r="B369" s="6" t="s">
        <v>1187</v>
      </c>
      <c r="C369" s="6">
        <v>40000</v>
      </c>
      <c r="D369" s="6" t="s">
        <v>1862</v>
      </c>
      <c r="E369" s="6">
        <v>41600</v>
      </c>
      <c r="F369" s="6" t="s">
        <v>1863</v>
      </c>
      <c r="G369" s="6" t="s">
        <v>1862</v>
      </c>
      <c r="H369" s="6" t="s">
        <v>3658</v>
      </c>
      <c r="I369" s="6" t="s">
        <v>3280</v>
      </c>
      <c r="J369" s="6" t="s">
        <v>3280</v>
      </c>
      <c r="K369" s="6" t="s">
        <v>3676</v>
      </c>
    </row>
    <row r="370" spans="1:11" s="6" customFormat="1" ht="30" x14ac:dyDescent="0.25">
      <c r="A370" s="6">
        <v>41601</v>
      </c>
      <c r="B370" s="6" t="s">
        <v>1187</v>
      </c>
      <c r="C370" s="6">
        <v>40000</v>
      </c>
      <c r="D370" s="6" t="s">
        <v>1862</v>
      </c>
      <c r="E370" s="6">
        <v>41600</v>
      </c>
      <c r="F370" s="6" t="s">
        <v>1864</v>
      </c>
      <c r="G370" s="6" t="s">
        <v>1865</v>
      </c>
      <c r="H370" s="6" t="s">
        <v>1866</v>
      </c>
      <c r="I370" s="6" t="s">
        <v>3281</v>
      </c>
      <c r="J370" s="6" t="s">
        <v>3281</v>
      </c>
      <c r="K370" s="6" t="s">
        <v>3579</v>
      </c>
    </row>
    <row r="371" spans="1:11" s="6" customFormat="1" ht="30" x14ac:dyDescent="0.25">
      <c r="A371" s="6">
        <v>41602</v>
      </c>
      <c r="B371" s="6" t="s">
        <v>1187</v>
      </c>
      <c r="C371" s="6">
        <v>40000</v>
      </c>
      <c r="D371" s="6" t="s">
        <v>1862</v>
      </c>
      <c r="E371" s="6">
        <v>41600</v>
      </c>
      <c r="F371" s="6" t="s">
        <v>1867</v>
      </c>
      <c r="G371" s="6" t="s">
        <v>1868</v>
      </c>
      <c r="H371" s="6" t="s">
        <v>1866</v>
      </c>
      <c r="I371" s="6" t="s">
        <v>3281</v>
      </c>
      <c r="J371" s="6" t="s">
        <v>3281</v>
      </c>
      <c r="K371" s="6" t="s">
        <v>3579</v>
      </c>
    </row>
    <row r="372" spans="1:11" s="6" customFormat="1" ht="30" x14ac:dyDescent="0.25">
      <c r="A372" s="6">
        <v>41603</v>
      </c>
      <c r="B372" s="6" t="s">
        <v>1187</v>
      </c>
      <c r="C372" s="6">
        <v>40000</v>
      </c>
      <c r="D372" s="6" t="s">
        <v>1862</v>
      </c>
      <c r="E372" s="6">
        <v>41600</v>
      </c>
      <c r="F372" s="6" t="s">
        <v>1869</v>
      </c>
      <c r="G372" s="6" t="s">
        <v>1870</v>
      </c>
      <c r="H372" s="6" t="s">
        <v>1866</v>
      </c>
      <c r="I372" s="6" t="s">
        <v>3281</v>
      </c>
      <c r="J372" s="6" t="s">
        <v>3281</v>
      </c>
      <c r="K372" s="6" t="s">
        <v>3579</v>
      </c>
    </row>
    <row r="373" spans="1:11" s="6" customFormat="1" ht="30" x14ac:dyDescent="0.25">
      <c r="A373" s="6">
        <v>41604</v>
      </c>
      <c r="B373" s="6" t="s">
        <v>1187</v>
      </c>
      <c r="C373" s="6">
        <v>40000</v>
      </c>
      <c r="D373" s="6" t="s">
        <v>1862</v>
      </c>
      <c r="E373" s="6">
        <v>41600</v>
      </c>
      <c r="F373" s="6" t="s">
        <v>1871</v>
      </c>
      <c r="G373" s="6" t="s">
        <v>1872</v>
      </c>
      <c r="H373" s="6" t="s">
        <v>1866</v>
      </c>
      <c r="I373" s="6" t="s">
        <v>3281</v>
      </c>
      <c r="J373" s="6" t="s">
        <v>3281</v>
      </c>
      <c r="K373" s="6" t="s">
        <v>3579</v>
      </c>
    </row>
    <row r="374" spans="1:11" s="6" customFormat="1" ht="30" x14ac:dyDescent="0.25">
      <c r="A374" s="6">
        <v>41605</v>
      </c>
      <c r="B374" s="6" t="s">
        <v>1187</v>
      </c>
      <c r="C374" s="6">
        <v>40000</v>
      </c>
      <c r="D374" s="6" t="s">
        <v>1862</v>
      </c>
      <c r="E374" s="6">
        <v>41600</v>
      </c>
      <c r="F374" s="6" t="s">
        <v>1867</v>
      </c>
      <c r="G374" s="6" t="s">
        <v>1873</v>
      </c>
      <c r="H374" s="6" t="s">
        <v>1866</v>
      </c>
      <c r="I374" s="6" t="s">
        <v>3281</v>
      </c>
      <c r="J374" s="6" t="s">
        <v>3281</v>
      </c>
      <c r="K374" s="6" t="s">
        <v>3579</v>
      </c>
    </row>
    <row r="375" spans="1:11" s="6" customFormat="1" x14ac:dyDescent="0.25">
      <c r="A375" s="6">
        <v>41606</v>
      </c>
      <c r="B375" s="6" t="s">
        <v>1187</v>
      </c>
      <c r="C375" s="6">
        <v>40000</v>
      </c>
      <c r="D375" s="6" t="s">
        <v>1371</v>
      </c>
      <c r="E375" s="6">
        <v>40500</v>
      </c>
      <c r="F375" s="6" t="s">
        <v>1874</v>
      </c>
      <c r="G375" s="6" t="s">
        <v>1875</v>
      </c>
      <c r="I375" s="6" t="s">
        <v>3281</v>
      </c>
      <c r="J375" s="6" t="s">
        <v>3280</v>
      </c>
      <c r="K375" s="6" t="s">
        <v>3660</v>
      </c>
    </row>
    <row r="376" spans="1:11" s="6" customFormat="1" ht="30" x14ac:dyDescent="0.25">
      <c r="A376" s="6">
        <v>41610</v>
      </c>
      <c r="B376" s="6" t="s">
        <v>1187</v>
      </c>
      <c r="C376" s="6">
        <v>40000</v>
      </c>
      <c r="D376" s="6" t="s">
        <v>1371</v>
      </c>
      <c r="E376" s="6">
        <v>40500</v>
      </c>
      <c r="F376" s="6" t="s">
        <v>1876</v>
      </c>
      <c r="G376" s="6" t="s">
        <v>1877</v>
      </c>
      <c r="I376" s="6" t="s">
        <v>3281</v>
      </c>
      <c r="J376" s="6" t="s">
        <v>3280</v>
      </c>
      <c r="K376" s="6" t="s">
        <v>3594</v>
      </c>
    </row>
    <row r="377" spans="1:11" s="6" customFormat="1" ht="30" x14ac:dyDescent="0.25">
      <c r="A377" s="6">
        <v>41650</v>
      </c>
      <c r="B377" s="6" t="s">
        <v>1187</v>
      </c>
      <c r="C377" s="6">
        <v>40000</v>
      </c>
      <c r="D377" s="6" t="s">
        <v>1371</v>
      </c>
      <c r="E377" s="6">
        <v>40500</v>
      </c>
      <c r="F377" s="6" t="s">
        <v>1878</v>
      </c>
      <c r="G377" s="6" t="s">
        <v>1879</v>
      </c>
      <c r="I377" s="6" t="s">
        <v>3281</v>
      </c>
      <c r="J377" s="6" t="s">
        <v>3280</v>
      </c>
      <c r="K377" s="6" t="s">
        <v>3580</v>
      </c>
    </row>
    <row r="378" spans="1:11" s="6" customFormat="1" ht="30" x14ac:dyDescent="0.25">
      <c r="A378" s="6">
        <v>41652</v>
      </c>
      <c r="B378" s="6" t="s">
        <v>1187</v>
      </c>
      <c r="C378" s="6">
        <v>40000</v>
      </c>
      <c r="D378" s="6" t="s">
        <v>1371</v>
      </c>
      <c r="E378" s="6">
        <v>40500</v>
      </c>
      <c r="F378" s="6" t="s">
        <v>1880</v>
      </c>
      <c r="G378" s="6" t="s">
        <v>1881</v>
      </c>
      <c r="I378" s="6" t="s">
        <v>3281</v>
      </c>
      <c r="J378" s="6" t="s">
        <v>3280</v>
      </c>
      <c r="K378" s="6" t="s">
        <v>3581</v>
      </c>
    </row>
    <row r="379" spans="1:11" s="6" customFormat="1" x14ac:dyDescent="0.25">
      <c r="A379" s="6">
        <v>41655</v>
      </c>
      <c r="B379" s="6" t="s">
        <v>1187</v>
      </c>
      <c r="C379" s="6">
        <v>40000</v>
      </c>
      <c r="D379" s="6" t="s">
        <v>1371</v>
      </c>
      <c r="E379" s="6">
        <v>40500</v>
      </c>
      <c r="F379" s="6" t="s">
        <v>1882</v>
      </c>
      <c r="G379" s="6" t="s">
        <v>1883</v>
      </c>
      <c r="I379" s="6" t="s">
        <v>3281</v>
      </c>
      <c r="J379" s="6" t="s">
        <v>3280</v>
      </c>
      <c r="K379" s="6" t="s">
        <v>3581</v>
      </c>
    </row>
    <row r="380" spans="1:11" s="6" customFormat="1" ht="30" x14ac:dyDescent="0.25">
      <c r="A380" s="6">
        <v>41657</v>
      </c>
      <c r="B380" s="6" t="s">
        <v>1187</v>
      </c>
      <c r="C380" s="6">
        <v>40000</v>
      </c>
      <c r="D380" s="6" t="s">
        <v>1491</v>
      </c>
      <c r="E380" s="6">
        <v>40720</v>
      </c>
      <c r="F380" s="6" t="s">
        <v>1884</v>
      </c>
      <c r="G380" s="6" t="s">
        <v>1885</v>
      </c>
      <c r="I380" s="6" t="s">
        <v>3281</v>
      </c>
      <c r="J380" s="6" t="s">
        <v>3280</v>
      </c>
      <c r="K380" s="6" t="s">
        <v>3580</v>
      </c>
    </row>
    <row r="381" spans="1:11" s="6" customFormat="1" ht="30" x14ac:dyDescent="0.25">
      <c r="A381" s="6">
        <v>41658</v>
      </c>
      <c r="B381" s="6" t="s">
        <v>1187</v>
      </c>
      <c r="C381" s="6">
        <v>40000</v>
      </c>
      <c r="D381" s="6" t="s">
        <v>1491</v>
      </c>
      <c r="E381" s="6">
        <v>40720</v>
      </c>
      <c r="F381" s="6" t="s">
        <v>1886</v>
      </c>
      <c r="G381" s="6" t="s">
        <v>1887</v>
      </c>
      <c r="I381" s="6" t="s">
        <v>3281</v>
      </c>
      <c r="J381" s="6" t="s">
        <v>3280</v>
      </c>
      <c r="K381" s="6" t="s">
        <v>3580</v>
      </c>
    </row>
    <row r="382" spans="1:11" s="6" customFormat="1" ht="30" x14ac:dyDescent="0.25">
      <c r="A382" s="6">
        <v>41665</v>
      </c>
      <c r="B382" s="6" t="s">
        <v>1187</v>
      </c>
      <c r="C382" s="6">
        <v>40000</v>
      </c>
      <c r="D382" s="6" t="s">
        <v>1510</v>
      </c>
      <c r="E382" s="6">
        <v>41000</v>
      </c>
      <c r="F382" s="6" t="s">
        <v>1888</v>
      </c>
      <c r="G382" s="6" t="s">
        <v>1889</v>
      </c>
      <c r="I382" s="6" t="s">
        <v>3281</v>
      </c>
      <c r="J382" s="6" t="s">
        <v>3280</v>
      </c>
      <c r="K382" s="6" t="s">
        <v>3588</v>
      </c>
    </row>
    <row r="383" spans="1:11" s="6" customFormat="1" x14ac:dyDescent="0.25">
      <c r="A383" s="6">
        <v>41666</v>
      </c>
      <c r="B383" s="6" t="s">
        <v>1187</v>
      </c>
      <c r="C383" s="6">
        <v>40000</v>
      </c>
      <c r="D383" s="6" t="s">
        <v>1510</v>
      </c>
      <c r="E383" s="6">
        <v>41000</v>
      </c>
      <c r="F383" s="6" t="s">
        <v>1888</v>
      </c>
      <c r="G383" s="6" t="s">
        <v>1890</v>
      </c>
      <c r="I383" s="6" t="s">
        <v>3281</v>
      </c>
      <c r="J383" s="6" t="s">
        <v>3280</v>
      </c>
      <c r="K383" s="6" t="s">
        <v>3588</v>
      </c>
    </row>
    <row r="384" spans="1:11" s="6" customFormat="1" x14ac:dyDescent="0.25">
      <c r="A384" s="6">
        <v>41667</v>
      </c>
      <c r="B384" s="6" t="s">
        <v>1187</v>
      </c>
      <c r="C384" s="6">
        <v>40000</v>
      </c>
      <c r="D384" s="6" t="s">
        <v>1510</v>
      </c>
      <c r="E384" s="6">
        <v>41000</v>
      </c>
      <c r="F384" s="6" t="s">
        <v>1888</v>
      </c>
      <c r="G384" s="6" t="s">
        <v>1891</v>
      </c>
      <c r="I384" s="6" t="s">
        <v>3281</v>
      </c>
      <c r="J384" s="6" t="s">
        <v>3280</v>
      </c>
      <c r="K384" s="6" t="s">
        <v>3580</v>
      </c>
    </row>
    <row r="385" spans="1:11" s="6" customFormat="1" x14ac:dyDescent="0.25">
      <c r="A385" s="6">
        <v>41700</v>
      </c>
      <c r="B385" s="6" t="s">
        <v>1187</v>
      </c>
      <c r="C385" s="6">
        <v>40000</v>
      </c>
      <c r="D385" s="6" t="s">
        <v>1371</v>
      </c>
      <c r="E385" s="6">
        <v>40500</v>
      </c>
      <c r="F385" s="6" t="s">
        <v>1892</v>
      </c>
      <c r="G385" s="6" t="s">
        <v>1893</v>
      </c>
      <c r="I385" s="6" t="s">
        <v>3281</v>
      </c>
      <c r="J385" s="6" t="s">
        <v>3280</v>
      </c>
      <c r="K385" s="6" t="s">
        <v>3580</v>
      </c>
    </row>
    <row r="386" spans="1:11" s="6" customFormat="1" x14ac:dyDescent="0.25">
      <c r="A386" s="6">
        <v>41798</v>
      </c>
      <c r="B386" s="6" t="s">
        <v>1187</v>
      </c>
      <c r="C386" s="6">
        <v>40000</v>
      </c>
      <c r="D386" s="6" t="s">
        <v>1371</v>
      </c>
      <c r="E386" s="6">
        <v>40500</v>
      </c>
      <c r="F386" s="6" t="s">
        <v>1894</v>
      </c>
      <c r="G386" s="6" t="s">
        <v>1895</v>
      </c>
      <c r="I386" s="6" t="s">
        <v>3281</v>
      </c>
      <c r="J386" s="6" t="s">
        <v>3280</v>
      </c>
      <c r="K386" s="6" t="s">
        <v>3580</v>
      </c>
    </row>
    <row r="387" spans="1:11" s="6" customFormat="1" ht="30" x14ac:dyDescent="0.25">
      <c r="A387" s="6">
        <v>41800</v>
      </c>
      <c r="B387" s="6" t="s">
        <v>1187</v>
      </c>
      <c r="C387" s="6">
        <v>40000</v>
      </c>
      <c r="D387" s="6" t="s">
        <v>1371</v>
      </c>
      <c r="E387" s="6">
        <v>40500</v>
      </c>
      <c r="F387" s="6" t="s">
        <v>1894</v>
      </c>
      <c r="G387" s="6" t="s">
        <v>1896</v>
      </c>
      <c r="I387" s="6" t="s">
        <v>3281</v>
      </c>
      <c r="J387" s="6" t="s">
        <v>3280</v>
      </c>
      <c r="K387" s="6" t="s">
        <v>3580</v>
      </c>
    </row>
    <row r="388" spans="1:11" s="6" customFormat="1" x14ac:dyDescent="0.25">
      <c r="A388" s="6">
        <v>41822</v>
      </c>
      <c r="B388" s="6" t="s">
        <v>1187</v>
      </c>
      <c r="C388" s="6">
        <v>40000</v>
      </c>
      <c r="D388" s="6" t="s">
        <v>1371</v>
      </c>
      <c r="E388" s="6">
        <v>40500</v>
      </c>
      <c r="F388" s="6" t="s">
        <v>1897</v>
      </c>
      <c r="G388" s="6" t="s">
        <v>1898</v>
      </c>
      <c r="I388" s="6" t="s">
        <v>3281</v>
      </c>
      <c r="J388" s="6" t="s">
        <v>3280</v>
      </c>
      <c r="K388" s="6" t="s">
        <v>3580</v>
      </c>
    </row>
    <row r="389" spans="1:11" s="6" customFormat="1" x14ac:dyDescent="0.25">
      <c r="A389" s="6">
        <v>41850</v>
      </c>
      <c r="B389" s="6" t="s">
        <v>1187</v>
      </c>
      <c r="C389" s="6">
        <v>40000</v>
      </c>
      <c r="D389" s="6" t="s">
        <v>1371</v>
      </c>
      <c r="E389" s="6">
        <v>40500</v>
      </c>
      <c r="F389" s="6" t="s">
        <v>1899</v>
      </c>
      <c r="G389" s="6" t="s">
        <v>1900</v>
      </c>
      <c r="I389" s="6" t="s">
        <v>3281</v>
      </c>
      <c r="J389" s="6" t="s">
        <v>3280</v>
      </c>
      <c r="K389" s="6" t="s">
        <v>3660</v>
      </c>
    </row>
    <row r="390" spans="1:11" s="6" customFormat="1" x14ac:dyDescent="0.25">
      <c r="A390" s="6">
        <v>41866</v>
      </c>
      <c r="B390" s="6" t="s">
        <v>1187</v>
      </c>
      <c r="C390" s="6">
        <v>40000</v>
      </c>
      <c r="D390" s="6" t="s">
        <v>1371</v>
      </c>
      <c r="E390" s="6">
        <v>40500</v>
      </c>
      <c r="F390" s="6" t="s">
        <v>1901</v>
      </c>
      <c r="G390" s="6" t="s">
        <v>1902</v>
      </c>
      <c r="I390" s="6" t="s">
        <v>3281</v>
      </c>
      <c r="J390" s="6" t="s">
        <v>3280</v>
      </c>
      <c r="K390" s="6" t="s">
        <v>3580</v>
      </c>
    </row>
    <row r="391" spans="1:11" s="6" customFormat="1" x14ac:dyDescent="0.25">
      <c r="A391" s="6">
        <v>41870</v>
      </c>
      <c r="B391" s="6" t="s">
        <v>1187</v>
      </c>
      <c r="C391" s="6">
        <v>40000</v>
      </c>
      <c r="D391" s="6" t="s">
        <v>1371</v>
      </c>
      <c r="E391" s="6">
        <v>40500</v>
      </c>
      <c r="F391" s="6" t="s">
        <v>1469</v>
      </c>
      <c r="G391" s="6" t="s">
        <v>1903</v>
      </c>
      <c r="H391" s="6" t="s">
        <v>3658</v>
      </c>
      <c r="I391" s="6" t="s">
        <v>3280</v>
      </c>
      <c r="J391" s="6" t="s">
        <v>3280</v>
      </c>
      <c r="K391" s="6" t="s">
        <v>3676</v>
      </c>
    </row>
    <row r="392" spans="1:11" s="6" customFormat="1" ht="30" x14ac:dyDescent="0.25">
      <c r="A392" s="6">
        <v>41880</v>
      </c>
      <c r="B392" s="6" t="s">
        <v>1187</v>
      </c>
      <c r="C392" s="6">
        <v>40000</v>
      </c>
      <c r="D392" s="6" t="s">
        <v>1371</v>
      </c>
      <c r="E392" s="6">
        <v>40500</v>
      </c>
      <c r="F392" s="6" t="s">
        <v>1469</v>
      </c>
      <c r="G392" s="6" t="s">
        <v>1904</v>
      </c>
      <c r="I392" s="6" t="s">
        <v>3281</v>
      </c>
      <c r="J392" s="6" t="s">
        <v>3280</v>
      </c>
      <c r="K392" s="6" t="s">
        <v>3580</v>
      </c>
    </row>
    <row r="393" spans="1:11" s="6" customFormat="1" x14ac:dyDescent="0.25">
      <c r="A393" s="6">
        <v>41884</v>
      </c>
      <c r="B393" s="6" t="s">
        <v>1187</v>
      </c>
      <c r="C393" s="6">
        <v>40000</v>
      </c>
      <c r="D393" s="6" t="s">
        <v>1371</v>
      </c>
      <c r="E393" s="6">
        <v>40500</v>
      </c>
      <c r="F393" s="6" t="s">
        <v>1905</v>
      </c>
      <c r="G393" s="6" t="s">
        <v>1906</v>
      </c>
      <c r="I393" s="6" t="s">
        <v>3281</v>
      </c>
      <c r="J393" s="6" t="s">
        <v>3280</v>
      </c>
      <c r="K393" s="6" t="s">
        <v>3580</v>
      </c>
    </row>
    <row r="394" spans="1:11" s="6" customFormat="1" x14ac:dyDescent="0.25">
      <c r="A394" s="6">
        <v>41899</v>
      </c>
      <c r="B394" s="6" t="s">
        <v>1187</v>
      </c>
      <c r="C394" s="6">
        <v>40000</v>
      </c>
      <c r="D394" s="6" t="s">
        <v>1371</v>
      </c>
      <c r="E394" s="6">
        <v>40500</v>
      </c>
      <c r="F394" s="6" t="s">
        <v>1907</v>
      </c>
      <c r="G394" s="6" t="s">
        <v>1908</v>
      </c>
      <c r="I394" s="6" t="s">
        <v>3281</v>
      </c>
      <c r="J394" s="6" t="s">
        <v>3280</v>
      </c>
      <c r="K394" s="6" t="s">
        <v>3580</v>
      </c>
    </row>
    <row r="395" spans="1:11" s="6" customFormat="1" ht="30" x14ac:dyDescent="0.25">
      <c r="A395" s="6">
        <v>41935</v>
      </c>
      <c r="B395" s="6" t="s">
        <v>1187</v>
      </c>
      <c r="C395" s="6">
        <v>40000</v>
      </c>
      <c r="D395" s="6" t="s">
        <v>1371</v>
      </c>
      <c r="E395" s="6">
        <v>40500</v>
      </c>
      <c r="F395" s="6" t="s">
        <v>1909</v>
      </c>
      <c r="G395" s="6" t="s">
        <v>1910</v>
      </c>
      <c r="I395" s="6" t="s">
        <v>3281</v>
      </c>
      <c r="J395" s="6" t="s">
        <v>3280</v>
      </c>
      <c r="K395" s="6" t="s">
        <v>3660</v>
      </c>
    </row>
    <row r="396" spans="1:11" s="6" customFormat="1" x14ac:dyDescent="0.25">
      <c r="A396" s="6">
        <v>41936</v>
      </c>
      <c r="B396" s="6" t="s">
        <v>1187</v>
      </c>
      <c r="C396" s="6">
        <v>40000</v>
      </c>
      <c r="D396" s="6" t="s">
        <v>1371</v>
      </c>
      <c r="E396" s="6">
        <v>40500</v>
      </c>
      <c r="F396" s="6" t="s">
        <v>1911</v>
      </c>
      <c r="G396" s="6" t="s">
        <v>1912</v>
      </c>
      <c r="I396" s="6" t="s">
        <v>3281</v>
      </c>
      <c r="J396" s="6" t="s">
        <v>3280</v>
      </c>
      <c r="K396" s="6" t="s">
        <v>3580</v>
      </c>
    </row>
    <row r="397" spans="1:11" s="6" customFormat="1" x14ac:dyDescent="0.25">
      <c r="A397" s="6">
        <v>42018</v>
      </c>
      <c r="B397" s="6" t="s">
        <v>1187</v>
      </c>
      <c r="C397" s="6">
        <v>40000</v>
      </c>
      <c r="D397" s="6" t="s">
        <v>1371</v>
      </c>
      <c r="E397" s="6">
        <v>40500</v>
      </c>
      <c r="F397" s="6" t="s">
        <v>1913</v>
      </c>
      <c r="G397" s="6" t="s">
        <v>1914</v>
      </c>
      <c r="I397" s="6" t="s">
        <v>3281</v>
      </c>
      <c r="J397" s="6" t="s">
        <v>3280</v>
      </c>
      <c r="K397" s="6" t="s">
        <v>3580</v>
      </c>
    </row>
    <row r="398" spans="1:11" s="6" customFormat="1" ht="30" x14ac:dyDescent="0.25">
      <c r="A398" s="6">
        <v>42100</v>
      </c>
      <c r="B398" s="6" t="s">
        <v>1187</v>
      </c>
      <c r="C398" s="6">
        <v>40000</v>
      </c>
      <c r="D398" s="6" t="s">
        <v>1915</v>
      </c>
      <c r="E398" s="6">
        <v>42100</v>
      </c>
      <c r="F398" s="6" t="s">
        <v>3301</v>
      </c>
      <c r="G398" s="6" t="s">
        <v>1915</v>
      </c>
      <c r="H398" s="6" t="s">
        <v>3658</v>
      </c>
      <c r="I398" s="6" t="s">
        <v>3280</v>
      </c>
      <c r="J398" s="6" t="s">
        <v>3280</v>
      </c>
      <c r="K398" s="6" t="s">
        <v>3676</v>
      </c>
    </row>
    <row r="399" spans="1:11" s="6" customFormat="1" ht="30" x14ac:dyDescent="0.25">
      <c r="A399" s="6">
        <v>42101</v>
      </c>
      <c r="B399" s="6" t="s">
        <v>1187</v>
      </c>
      <c r="C399" s="6">
        <v>40000</v>
      </c>
      <c r="D399" s="6" t="s">
        <v>1915</v>
      </c>
      <c r="E399" s="6">
        <v>42100</v>
      </c>
      <c r="F399" s="6" t="s">
        <v>1916</v>
      </c>
      <c r="G399" s="6" t="s">
        <v>1917</v>
      </c>
      <c r="H399" s="6" t="s">
        <v>1918</v>
      </c>
      <c r="I399" s="6" t="s">
        <v>3281</v>
      </c>
      <c r="J399" s="6" t="s">
        <v>3281</v>
      </c>
      <c r="K399" s="6" t="s">
        <v>3579</v>
      </c>
    </row>
    <row r="400" spans="1:11" s="6" customFormat="1" ht="30" x14ac:dyDescent="0.25">
      <c r="A400" s="6">
        <v>42102</v>
      </c>
      <c r="B400" s="6" t="s">
        <v>1187</v>
      </c>
      <c r="C400" s="6">
        <v>40000</v>
      </c>
      <c r="D400" s="6" t="s">
        <v>1915</v>
      </c>
      <c r="E400" s="6">
        <v>42100</v>
      </c>
      <c r="F400" s="6" t="s">
        <v>1919</v>
      </c>
      <c r="G400" s="6" t="s">
        <v>1920</v>
      </c>
      <c r="H400" s="6" t="s">
        <v>1921</v>
      </c>
      <c r="I400" s="6" t="s">
        <v>3281</v>
      </c>
      <c r="J400" s="6" t="s">
        <v>3281</v>
      </c>
      <c r="K400" s="6" t="s">
        <v>3579</v>
      </c>
    </row>
    <row r="401" spans="1:11" s="6" customFormat="1" ht="30" x14ac:dyDescent="0.25">
      <c r="A401" s="6">
        <v>42104</v>
      </c>
      <c r="B401" s="6" t="s">
        <v>1187</v>
      </c>
      <c r="C401" s="6">
        <v>40000</v>
      </c>
      <c r="D401" s="6" t="s">
        <v>1915</v>
      </c>
      <c r="E401" s="6">
        <v>42100</v>
      </c>
      <c r="F401" s="6" t="s">
        <v>1922</v>
      </c>
      <c r="G401" s="6" t="s">
        <v>1923</v>
      </c>
      <c r="I401" s="6" t="s">
        <v>3281</v>
      </c>
      <c r="J401" s="6" t="s">
        <v>3280</v>
      </c>
      <c r="K401" s="6" t="s">
        <v>3605</v>
      </c>
    </row>
    <row r="402" spans="1:11" s="6" customFormat="1" ht="30" x14ac:dyDescent="0.25">
      <c r="A402" s="6">
        <v>42105</v>
      </c>
      <c r="B402" s="6" t="s">
        <v>1187</v>
      </c>
      <c r="C402" s="6">
        <v>40000</v>
      </c>
      <c r="D402" s="6" t="s">
        <v>1915</v>
      </c>
      <c r="E402" s="6">
        <v>42100</v>
      </c>
      <c r="F402" s="6" t="s">
        <v>1924</v>
      </c>
      <c r="G402" s="6" t="s">
        <v>1925</v>
      </c>
      <c r="I402" s="6" t="s">
        <v>3281</v>
      </c>
      <c r="J402" s="6" t="s">
        <v>3280</v>
      </c>
      <c r="K402" s="6" t="s">
        <v>3605</v>
      </c>
    </row>
    <row r="403" spans="1:11" s="6" customFormat="1" ht="30" x14ac:dyDescent="0.25">
      <c r="A403" s="6">
        <v>42106</v>
      </c>
      <c r="B403" s="6" t="s">
        <v>1187</v>
      </c>
      <c r="C403" s="6">
        <v>40000</v>
      </c>
      <c r="D403" s="6" t="s">
        <v>1915</v>
      </c>
      <c r="E403" s="6">
        <v>42100</v>
      </c>
      <c r="F403" s="6" t="s">
        <v>3096</v>
      </c>
      <c r="G403" s="6" t="s">
        <v>3097</v>
      </c>
      <c r="I403" s="6" t="s">
        <v>3281</v>
      </c>
      <c r="J403" s="6" t="s">
        <v>3280</v>
      </c>
      <c r="K403" s="6" t="s">
        <v>3580</v>
      </c>
    </row>
    <row r="404" spans="1:11" s="6" customFormat="1" ht="30" x14ac:dyDescent="0.25">
      <c r="A404" s="6">
        <v>42200</v>
      </c>
      <c r="B404" s="6" t="s">
        <v>1187</v>
      </c>
      <c r="C404" s="6">
        <v>40000</v>
      </c>
      <c r="D404" s="6" t="s">
        <v>1371</v>
      </c>
      <c r="E404" s="6">
        <v>40500</v>
      </c>
      <c r="F404" s="6" t="s">
        <v>1926</v>
      </c>
      <c r="G404" s="6" t="s">
        <v>1927</v>
      </c>
      <c r="H404" s="6" t="s">
        <v>1928</v>
      </c>
      <c r="I404" s="6" t="s">
        <v>3281</v>
      </c>
      <c r="J404" s="6" t="s">
        <v>3281</v>
      </c>
      <c r="K404" s="6" t="s">
        <v>3579</v>
      </c>
    </row>
    <row r="405" spans="1:11" s="6" customFormat="1" x14ac:dyDescent="0.25">
      <c r="A405" s="6">
        <v>42220</v>
      </c>
      <c r="B405" s="6" t="s">
        <v>1187</v>
      </c>
      <c r="C405" s="6">
        <v>40000</v>
      </c>
      <c r="D405" s="6" t="s">
        <v>1371</v>
      </c>
      <c r="E405" s="6">
        <v>40500</v>
      </c>
      <c r="F405" s="6" t="s">
        <v>1929</v>
      </c>
      <c r="G405" s="6" t="s">
        <v>1930</v>
      </c>
      <c r="I405" s="6" t="s">
        <v>3281</v>
      </c>
      <c r="J405" s="6" t="s">
        <v>3280</v>
      </c>
      <c r="K405" s="6" t="s">
        <v>3580</v>
      </c>
    </row>
    <row r="406" spans="1:11" s="6" customFormat="1" x14ac:dyDescent="0.25">
      <c r="A406" s="6">
        <v>42222</v>
      </c>
      <c r="B406" s="6" t="s">
        <v>1187</v>
      </c>
      <c r="C406" s="6">
        <v>40000</v>
      </c>
      <c r="D406" s="6" t="s">
        <v>1371</v>
      </c>
      <c r="E406" s="6">
        <v>40500</v>
      </c>
      <c r="F406" s="6" t="s">
        <v>1929</v>
      </c>
      <c r="G406" s="6" t="s">
        <v>1931</v>
      </c>
      <c r="I406" s="6" t="s">
        <v>3281</v>
      </c>
      <c r="J406" s="6" t="s">
        <v>3280</v>
      </c>
      <c r="K406" s="6" t="s">
        <v>3580</v>
      </c>
    </row>
    <row r="407" spans="1:11" s="6" customFormat="1" x14ac:dyDescent="0.25">
      <c r="A407" s="6">
        <v>42224</v>
      </c>
      <c r="B407" s="6" t="s">
        <v>1187</v>
      </c>
      <c r="C407" s="6">
        <v>40000</v>
      </c>
      <c r="D407" s="6" t="s">
        <v>1371</v>
      </c>
      <c r="E407" s="6">
        <v>40500</v>
      </c>
      <c r="F407" s="6" t="s">
        <v>1929</v>
      </c>
      <c r="G407" s="6" t="s">
        <v>1932</v>
      </c>
      <c r="I407" s="6" t="s">
        <v>3281</v>
      </c>
      <c r="J407" s="6" t="s">
        <v>3280</v>
      </c>
      <c r="K407" s="6" t="s">
        <v>3580</v>
      </c>
    </row>
    <row r="408" spans="1:11" s="6" customFormat="1" ht="30" x14ac:dyDescent="0.25">
      <c r="A408" s="6">
        <v>42240</v>
      </c>
      <c r="B408" s="6" t="s">
        <v>1187</v>
      </c>
      <c r="C408" s="6">
        <v>40000</v>
      </c>
      <c r="D408" s="6" t="s">
        <v>1371</v>
      </c>
      <c r="E408" s="6">
        <v>40500</v>
      </c>
      <c r="F408" s="6" t="s">
        <v>1933</v>
      </c>
      <c r="G408" s="6" t="s">
        <v>1934</v>
      </c>
      <c r="I408" s="6" t="s">
        <v>3281</v>
      </c>
      <c r="J408" s="6" t="s">
        <v>3280</v>
      </c>
      <c r="K408" s="6" t="s">
        <v>3660</v>
      </c>
    </row>
    <row r="409" spans="1:11" s="6" customFormat="1" x14ac:dyDescent="0.25">
      <c r="A409" s="6">
        <v>42310</v>
      </c>
      <c r="B409" s="6" t="s">
        <v>1187</v>
      </c>
      <c r="C409" s="6">
        <v>40000</v>
      </c>
      <c r="D409" s="6" t="s">
        <v>1371</v>
      </c>
      <c r="E409" s="6">
        <v>40500</v>
      </c>
      <c r="F409" s="6" t="s">
        <v>1935</v>
      </c>
      <c r="G409" s="6" t="s">
        <v>1936</v>
      </c>
      <c r="I409" s="6" t="s">
        <v>3281</v>
      </c>
      <c r="J409" s="6" t="s">
        <v>3280</v>
      </c>
      <c r="K409" s="6" t="s">
        <v>3660</v>
      </c>
    </row>
    <row r="410" spans="1:11" s="6" customFormat="1" x14ac:dyDescent="0.25">
      <c r="A410" s="6">
        <v>42312</v>
      </c>
      <c r="B410" s="6" t="s">
        <v>1187</v>
      </c>
      <c r="C410" s="6">
        <v>40000</v>
      </c>
      <c r="D410" s="6" t="s">
        <v>1371</v>
      </c>
      <c r="E410" s="6">
        <v>40500</v>
      </c>
      <c r="F410" s="6" t="s">
        <v>1937</v>
      </c>
      <c r="G410" s="6" t="s">
        <v>1938</v>
      </c>
      <c r="I410" s="6" t="s">
        <v>3281</v>
      </c>
      <c r="J410" s="6" t="s">
        <v>3280</v>
      </c>
      <c r="K410" s="6" t="s">
        <v>3660</v>
      </c>
    </row>
    <row r="411" spans="1:11" s="6" customFormat="1" x14ac:dyDescent="0.25">
      <c r="A411" s="6">
        <v>42332</v>
      </c>
      <c r="B411" s="6" t="s">
        <v>1187</v>
      </c>
      <c r="C411" s="6">
        <v>40000</v>
      </c>
      <c r="D411" s="6" t="s">
        <v>1371</v>
      </c>
      <c r="E411" s="6">
        <v>40500</v>
      </c>
      <c r="F411" s="6" t="s">
        <v>1939</v>
      </c>
      <c r="G411" s="6" t="s">
        <v>1940</v>
      </c>
      <c r="I411" s="6" t="s">
        <v>3281</v>
      </c>
      <c r="J411" s="6" t="s">
        <v>3280</v>
      </c>
      <c r="K411" s="6" t="s">
        <v>3660</v>
      </c>
    </row>
    <row r="412" spans="1:11" s="6" customFormat="1" x14ac:dyDescent="0.25">
      <c r="A412" s="6">
        <v>42350</v>
      </c>
      <c r="B412" s="6" t="s">
        <v>1187</v>
      </c>
      <c r="C412" s="6">
        <v>40000</v>
      </c>
      <c r="D412" s="6" t="s">
        <v>1371</v>
      </c>
      <c r="E412" s="6">
        <v>40500</v>
      </c>
      <c r="F412" s="6" t="s">
        <v>1941</v>
      </c>
      <c r="G412" s="6" t="s">
        <v>1942</v>
      </c>
      <c r="I412" s="6" t="s">
        <v>3281</v>
      </c>
      <c r="J412" s="6" t="s">
        <v>3280</v>
      </c>
      <c r="K412" s="6" t="s">
        <v>3660</v>
      </c>
    </row>
    <row r="413" spans="1:11" s="6" customFormat="1" x14ac:dyDescent="0.25">
      <c r="A413" s="6">
        <v>42352</v>
      </c>
      <c r="B413" s="6" t="s">
        <v>1187</v>
      </c>
      <c r="C413" s="6">
        <v>40000</v>
      </c>
      <c r="D413" s="6" t="s">
        <v>1371</v>
      </c>
      <c r="E413" s="6">
        <v>40500</v>
      </c>
      <c r="F413" s="6" t="s">
        <v>1943</v>
      </c>
      <c r="G413" s="6" t="s">
        <v>1944</v>
      </c>
      <c r="I413" s="6" t="s">
        <v>3281</v>
      </c>
      <c r="J413" s="6" t="s">
        <v>3280</v>
      </c>
      <c r="K413" s="6" t="s">
        <v>3660</v>
      </c>
    </row>
    <row r="414" spans="1:11" s="6" customFormat="1" x14ac:dyDescent="0.25">
      <c r="A414" s="6">
        <v>42354</v>
      </c>
      <c r="B414" s="6" t="s">
        <v>1187</v>
      </c>
      <c r="C414" s="6">
        <v>40000</v>
      </c>
      <c r="D414" s="6" t="s">
        <v>1371</v>
      </c>
      <c r="E414" s="6">
        <v>40500</v>
      </c>
      <c r="F414" s="6" t="s">
        <v>1945</v>
      </c>
      <c r="G414" s="6" t="s">
        <v>1946</v>
      </c>
      <c r="I414" s="6" t="s">
        <v>3281</v>
      </c>
      <c r="J414" s="6" t="s">
        <v>3280</v>
      </c>
      <c r="K414" s="6" t="s">
        <v>3660</v>
      </c>
    </row>
    <row r="415" spans="1:11" s="6" customFormat="1" ht="30" x14ac:dyDescent="0.25">
      <c r="A415" s="6">
        <v>42360</v>
      </c>
      <c r="B415" s="6" t="s">
        <v>1187</v>
      </c>
      <c r="C415" s="6">
        <v>40000</v>
      </c>
      <c r="D415" s="6" t="s">
        <v>1371</v>
      </c>
      <c r="E415" s="6">
        <v>40500</v>
      </c>
      <c r="F415" s="6" t="s">
        <v>1947</v>
      </c>
      <c r="G415" s="6" t="s">
        <v>1948</v>
      </c>
      <c r="I415" s="6" t="s">
        <v>3281</v>
      </c>
      <c r="J415" s="6" t="s">
        <v>3280</v>
      </c>
      <c r="K415" s="6" t="s">
        <v>3660</v>
      </c>
    </row>
    <row r="416" spans="1:11" s="6" customFormat="1" x14ac:dyDescent="0.25">
      <c r="A416" s="6">
        <v>42362</v>
      </c>
      <c r="B416" s="6" t="s">
        <v>1187</v>
      </c>
      <c r="C416" s="6">
        <v>40000</v>
      </c>
      <c r="D416" s="6" t="s">
        <v>1371</v>
      </c>
      <c r="E416" s="6">
        <v>40500</v>
      </c>
      <c r="F416" s="6" t="s">
        <v>1949</v>
      </c>
      <c r="G416" s="6" t="s">
        <v>1950</v>
      </c>
      <c r="I416" s="6" t="s">
        <v>3281</v>
      </c>
      <c r="J416" s="6" t="s">
        <v>3280</v>
      </c>
      <c r="K416" s="6" t="s">
        <v>3660</v>
      </c>
    </row>
    <row r="417" spans="1:11" s="6" customFormat="1" x14ac:dyDescent="0.25">
      <c r="A417" s="6">
        <v>42364</v>
      </c>
      <c r="B417" s="6" t="s">
        <v>1187</v>
      </c>
      <c r="C417" s="6">
        <v>40000</v>
      </c>
      <c r="D417" s="6" t="s">
        <v>1371</v>
      </c>
      <c r="E417" s="6">
        <v>40500</v>
      </c>
      <c r="F417" s="6" t="s">
        <v>1951</v>
      </c>
      <c r="G417" s="6" t="s">
        <v>1952</v>
      </c>
      <c r="I417" s="6" t="s">
        <v>3281</v>
      </c>
      <c r="J417" s="6" t="s">
        <v>3280</v>
      </c>
      <c r="K417" s="6" t="s">
        <v>3660</v>
      </c>
    </row>
    <row r="418" spans="1:11" s="6" customFormat="1" ht="30" x14ac:dyDescent="0.25">
      <c r="A418" s="6">
        <v>42366</v>
      </c>
      <c r="B418" s="6" t="s">
        <v>1187</v>
      </c>
      <c r="C418" s="6">
        <v>40000</v>
      </c>
      <c r="D418" s="6" t="s">
        <v>1371</v>
      </c>
      <c r="E418" s="6">
        <v>40500</v>
      </c>
      <c r="F418" s="6" t="s">
        <v>1947</v>
      </c>
      <c r="G418" s="6" t="s">
        <v>1953</v>
      </c>
      <c r="I418" s="6" t="s">
        <v>3281</v>
      </c>
      <c r="J418" s="6" t="s">
        <v>3280</v>
      </c>
      <c r="K418" s="6" t="s">
        <v>3660</v>
      </c>
    </row>
    <row r="419" spans="1:11" s="6" customFormat="1" x14ac:dyDescent="0.25">
      <c r="A419" s="6">
        <v>42370</v>
      </c>
      <c r="B419" s="6" t="s">
        <v>1187</v>
      </c>
      <c r="C419" s="6">
        <v>40000</v>
      </c>
      <c r="D419" s="6" t="s">
        <v>1371</v>
      </c>
      <c r="E419" s="6">
        <v>40500</v>
      </c>
      <c r="F419" s="6" t="s">
        <v>1954</v>
      </c>
      <c r="G419" s="6" t="s">
        <v>1955</v>
      </c>
      <c r="I419" s="6" t="s">
        <v>3281</v>
      </c>
      <c r="J419" s="6" t="s">
        <v>3280</v>
      </c>
      <c r="K419" s="6" t="s">
        <v>3660</v>
      </c>
    </row>
    <row r="420" spans="1:11" s="6" customFormat="1" x14ac:dyDescent="0.25">
      <c r="A420" s="6">
        <v>42372</v>
      </c>
      <c r="B420" s="6" t="s">
        <v>1187</v>
      </c>
      <c r="C420" s="6">
        <v>40000</v>
      </c>
      <c r="D420" s="6" t="s">
        <v>1371</v>
      </c>
      <c r="E420" s="6">
        <v>40500</v>
      </c>
      <c r="F420" s="6" t="s">
        <v>1956</v>
      </c>
      <c r="G420" s="6" t="s">
        <v>1957</v>
      </c>
      <c r="I420" s="6" t="s">
        <v>3281</v>
      </c>
      <c r="J420" s="6" t="s">
        <v>3280</v>
      </c>
      <c r="K420" s="6" t="s">
        <v>3660</v>
      </c>
    </row>
    <row r="421" spans="1:11" s="6" customFormat="1" x14ac:dyDescent="0.25">
      <c r="A421" s="6">
        <v>42374</v>
      </c>
      <c r="B421" s="6" t="s">
        <v>1187</v>
      </c>
      <c r="C421" s="6">
        <v>40000</v>
      </c>
      <c r="D421" s="6" t="s">
        <v>1371</v>
      </c>
      <c r="E421" s="6">
        <v>40500</v>
      </c>
      <c r="F421" s="6" t="s">
        <v>1958</v>
      </c>
      <c r="G421" s="6" t="s">
        <v>1959</v>
      </c>
      <c r="I421" s="6" t="s">
        <v>3281</v>
      </c>
      <c r="J421" s="6" t="s">
        <v>3280</v>
      </c>
      <c r="K421" s="6" t="s">
        <v>3660</v>
      </c>
    </row>
    <row r="422" spans="1:11" s="6" customFormat="1" x14ac:dyDescent="0.25">
      <c r="A422" s="6">
        <v>42376</v>
      </c>
      <c r="B422" s="6" t="s">
        <v>1187</v>
      </c>
      <c r="C422" s="6">
        <v>40000</v>
      </c>
      <c r="D422" s="6" t="s">
        <v>1371</v>
      </c>
      <c r="E422" s="6">
        <v>40500</v>
      </c>
      <c r="F422" s="6" t="s">
        <v>1960</v>
      </c>
      <c r="G422" s="6" t="s">
        <v>1961</v>
      </c>
      <c r="I422" s="6" t="s">
        <v>3281</v>
      </c>
      <c r="J422" s="6" t="s">
        <v>3280</v>
      </c>
      <c r="K422" s="6" t="s">
        <v>3660</v>
      </c>
    </row>
    <row r="423" spans="1:11" s="6" customFormat="1" x14ac:dyDescent="0.25">
      <c r="A423" s="6">
        <v>42378</v>
      </c>
      <c r="B423" s="6" t="s">
        <v>1187</v>
      </c>
      <c r="C423" s="6">
        <v>40000</v>
      </c>
      <c r="D423" s="6" t="s">
        <v>1371</v>
      </c>
      <c r="E423" s="6">
        <v>40500</v>
      </c>
      <c r="F423" s="6" t="s">
        <v>1962</v>
      </c>
      <c r="G423" s="6" t="s">
        <v>1963</v>
      </c>
      <c r="I423" s="6" t="s">
        <v>3281</v>
      </c>
      <c r="J423" s="6" t="s">
        <v>3280</v>
      </c>
      <c r="K423" s="6" t="s">
        <v>3660</v>
      </c>
    </row>
    <row r="424" spans="1:11" s="6" customFormat="1" x14ac:dyDescent="0.25">
      <c r="A424" s="6">
        <v>42380</v>
      </c>
      <c r="B424" s="6" t="s">
        <v>1187</v>
      </c>
      <c r="C424" s="6">
        <v>40000</v>
      </c>
      <c r="D424" s="6" t="s">
        <v>1371</v>
      </c>
      <c r="E424" s="6">
        <v>40500</v>
      </c>
      <c r="F424" s="6" t="s">
        <v>1964</v>
      </c>
      <c r="G424" s="6" t="s">
        <v>1965</v>
      </c>
      <c r="I424" s="6" t="s">
        <v>3281</v>
      </c>
      <c r="J424" s="6" t="s">
        <v>3280</v>
      </c>
      <c r="K424" s="6" t="s">
        <v>3660</v>
      </c>
    </row>
    <row r="425" spans="1:11" s="6" customFormat="1" x14ac:dyDescent="0.25">
      <c r="A425" s="6">
        <v>42384</v>
      </c>
      <c r="B425" s="6" t="s">
        <v>1187</v>
      </c>
      <c r="C425" s="6">
        <v>40000</v>
      </c>
      <c r="D425" s="6" t="s">
        <v>1371</v>
      </c>
      <c r="E425" s="6">
        <v>40500</v>
      </c>
      <c r="F425" s="6" t="s">
        <v>1966</v>
      </c>
      <c r="G425" s="6" t="s">
        <v>1967</v>
      </c>
      <c r="I425" s="6" t="s">
        <v>3281</v>
      </c>
      <c r="J425" s="6" t="s">
        <v>3280</v>
      </c>
      <c r="K425" s="6" t="s">
        <v>3660</v>
      </c>
    </row>
    <row r="426" spans="1:11" s="6" customFormat="1" x14ac:dyDescent="0.25">
      <c r="A426" s="6">
        <v>42504</v>
      </c>
      <c r="B426" s="6" t="s">
        <v>1187</v>
      </c>
      <c r="C426" s="6">
        <v>40000</v>
      </c>
      <c r="D426" s="6" t="s">
        <v>1371</v>
      </c>
      <c r="E426" s="6">
        <v>40500</v>
      </c>
      <c r="F426" s="6" t="s">
        <v>1968</v>
      </c>
      <c r="G426" s="6" t="s">
        <v>3302</v>
      </c>
      <c r="I426" s="6" t="s">
        <v>3281</v>
      </c>
      <c r="J426" s="6" t="s">
        <v>3280</v>
      </c>
      <c r="K426" s="6" t="s">
        <v>3580</v>
      </c>
    </row>
    <row r="427" spans="1:11" s="6" customFormat="1" ht="30" x14ac:dyDescent="0.25">
      <c r="A427" s="6">
        <v>42600</v>
      </c>
      <c r="B427" s="6" t="s">
        <v>1187</v>
      </c>
      <c r="C427" s="6">
        <v>40000</v>
      </c>
      <c r="D427" s="6" t="s">
        <v>1371</v>
      </c>
      <c r="E427" s="6">
        <v>40500</v>
      </c>
      <c r="F427" s="6" t="s">
        <v>1969</v>
      </c>
      <c r="G427" s="6" t="s">
        <v>1970</v>
      </c>
      <c r="I427" s="6" t="s">
        <v>3281</v>
      </c>
      <c r="J427" s="6" t="s">
        <v>3280</v>
      </c>
      <c r="K427" s="6" t="s">
        <v>3660</v>
      </c>
    </row>
    <row r="428" spans="1:11" s="6" customFormat="1" ht="30" x14ac:dyDescent="0.25">
      <c r="A428" s="6">
        <v>42601</v>
      </c>
      <c r="B428" s="6" t="s">
        <v>1187</v>
      </c>
      <c r="C428" s="6">
        <v>40000</v>
      </c>
      <c r="D428" s="6" t="s">
        <v>1371</v>
      </c>
      <c r="E428" s="6">
        <v>40500</v>
      </c>
      <c r="F428" s="6" t="s">
        <v>1971</v>
      </c>
      <c r="G428" s="6" t="s">
        <v>1972</v>
      </c>
      <c r="I428" s="6" t="s">
        <v>3281</v>
      </c>
      <c r="J428" s="6" t="s">
        <v>3280</v>
      </c>
      <c r="K428" s="6" t="s">
        <v>3660</v>
      </c>
    </row>
    <row r="429" spans="1:11" s="6" customFormat="1" x14ac:dyDescent="0.25">
      <c r="A429" s="6">
        <v>42602</v>
      </c>
      <c r="B429" s="6" t="s">
        <v>1187</v>
      </c>
      <c r="C429" s="6">
        <v>40000</v>
      </c>
      <c r="D429" s="6" t="s">
        <v>1371</v>
      </c>
      <c r="E429" s="6">
        <v>40500</v>
      </c>
      <c r="F429" s="6" t="s">
        <v>1973</v>
      </c>
      <c r="G429" s="6" t="s">
        <v>1974</v>
      </c>
      <c r="I429" s="6" t="s">
        <v>3281</v>
      </c>
      <c r="J429" s="6" t="s">
        <v>3280</v>
      </c>
      <c r="K429" s="6" t="s">
        <v>3660</v>
      </c>
    </row>
    <row r="430" spans="1:11" s="6" customFormat="1" x14ac:dyDescent="0.25">
      <c r="A430" s="6">
        <v>42603</v>
      </c>
      <c r="B430" s="6" t="s">
        <v>1187</v>
      </c>
      <c r="C430" s="6">
        <v>40000</v>
      </c>
      <c r="D430" s="6" t="s">
        <v>1371</v>
      </c>
      <c r="E430" s="6">
        <v>40500</v>
      </c>
      <c r="F430" s="6" t="s">
        <v>1975</v>
      </c>
      <c r="G430" s="6" t="s">
        <v>1976</v>
      </c>
      <c r="I430" s="6" t="s">
        <v>3281</v>
      </c>
      <c r="J430" s="6" t="s">
        <v>3280</v>
      </c>
      <c r="K430" s="6" t="s">
        <v>3660</v>
      </c>
    </row>
    <row r="431" spans="1:11" s="6" customFormat="1" x14ac:dyDescent="0.25">
      <c r="A431" s="6">
        <v>42604</v>
      </c>
      <c r="B431" s="6" t="s">
        <v>1187</v>
      </c>
      <c r="C431" s="6">
        <v>40000</v>
      </c>
      <c r="D431" s="6" t="s">
        <v>1371</v>
      </c>
      <c r="E431" s="6">
        <v>40500</v>
      </c>
      <c r="F431" s="6" t="s">
        <v>1977</v>
      </c>
      <c r="G431" s="6" t="s">
        <v>1978</v>
      </c>
      <c r="I431" s="6" t="s">
        <v>3281</v>
      </c>
      <c r="J431" s="6" t="s">
        <v>3280</v>
      </c>
      <c r="K431" s="6" t="s">
        <v>3660</v>
      </c>
    </row>
    <row r="432" spans="1:11" s="6" customFormat="1" x14ac:dyDescent="0.25">
      <c r="A432" s="6">
        <v>42606</v>
      </c>
      <c r="B432" s="6" t="s">
        <v>1187</v>
      </c>
      <c r="C432" s="6">
        <v>40000</v>
      </c>
      <c r="D432" s="6" t="s">
        <v>1371</v>
      </c>
      <c r="E432" s="6">
        <v>40500</v>
      </c>
      <c r="F432" s="6" t="s">
        <v>1979</v>
      </c>
      <c r="G432" s="6" t="s">
        <v>1980</v>
      </c>
      <c r="I432" s="6" t="s">
        <v>3281</v>
      </c>
      <c r="J432" s="6" t="s">
        <v>3280</v>
      </c>
      <c r="K432" s="6" t="s">
        <v>3660</v>
      </c>
    </row>
    <row r="433" spans="1:11" s="6" customFormat="1" x14ac:dyDescent="0.25">
      <c r="A433" s="6">
        <v>42630</v>
      </c>
      <c r="B433" s="6" t="s">
        <v>1187</v>
      </c>
      <c r="C433" s="6">
        <v>40000</v>
      </c>
      <c r="D433" s="6" t="s">
        <v>1371</v>
      </c>
      <c r="E433" s="6">
        <v>40500</v>
      </c>
      <c r="F433" s="6" t="s">
        <v>1981</v>
      </c>
      <c r="G433" s="6" t="s">
        <v>1982</v>
      </c>
      <c r="I433" s="6" t="s">
        <v>3281</v>
      </c>
      <c r="J433" s="6" t="s">
        <v>3280</v>
      </c>
      <c r="K433" s="6" t="s">
        <v>3660</v>
      </c>
    </row>
    <row r="434" spans="1:11" s="6" customFormat="1" x14ac:dyDescent="0.25">
      <c r="A434" s="6">
        <v>42638</v>
      </c>
      <c r="B434" s="6" t="s">
        <v>1187</v>
      </c>
      <c r="C434" s="6">
        <v>40000</v>
      </c>
      <c r="D434" s="6" t="s">
        <v>1371</v>
      </c>
      <c r="E434" s="6">
        <v>40500</v>
      </c>
      <c r="F434" s="6" t="s">
        <v>1983</v>
      </c>
      <c r="G434" s="6" t="s">
        <v>1984</v>
      </c>
      <c r="I434" s="6" t="s">
        <v>3281</v>
      </c>
      <c r="J434" s="6" t="s">
        <v>3280</v>
      </c>
      <c r="K434" s="6" t="s">
        <v>3660</v>
      </c>
    </row>
    <row r="435" spans="1:11" s="6" customFormat="1" x14ac:dyDescent="0.25">
      <c r="A435" s="6">
        <v>42639</v>
      </c>
      <c r="B435" s="6" t="s">
        <v>1187</v>
      </c>
      <c r="C435" s="6">
        <v>40000</v>
      </c>
      <c r="D435" s="6" t="s">
        <v>1371</v>
      </c>
      <c r="E435" s="6">
        <v>40500</v>
      </c>
      <c r="F435" s="6" t="s">
        <v>1985</v>
      </c>
      <c r="G435" s="6" t="s">
        <v>1986</v>
      </c>
      <c r="I435" s="6" t="s">
        <v>3281</v>
      </c>
      <c r="J435" s="6" t="s">
        <v>3280</v>
      </c>
      <c r="K435" s="6" t="s">
        <v>3660</v>
      </c>
    </row>
    <row r="436" spans="1:11" s="6" customFormat="1" x14ac:dyDescent="0.25">
      <c r="A436" s="6">
        <v>42640</v>
      </c>
      <c r="B436" s="6" t="s">
        <v>1187</v>
      </c>
      <c r="C436" s="6">
        <v>40000</v>
      </c>
      <c r="D436" s="6" t="s">
        <v>1371</v>
      </c>
      <c r="E436" s="6">
        <v>40500</v>
      </c>
      <c r="F436" s="6" t="s">
        <v>1987</v>
      </c>
      <c r="G436" s="6" t="s">
        <v>1988</v>
      </c>
      <c r="I436" s="6" t="s">
        <v>3281</v>
      </c>
      <c r="J436" s="6" t="s">
        <v>3280</v>
      </c>
      <c r="K436" s="6" t="s">
        <v>3580</v>
      </c>
    </row>
    <row r="437" spans="1:11" s="6" customFormat="1" ht="30" x14ac:dyDescent="0.25">
      <c r="A437" s="6">
        <v>42642</v>
      </c>
      <c r="B437" s="6" t="s">
        <v>1187</v>
      </c>
      <c r="C437" s="6">
        <v>40000</v>
      </c>
      <c r="D437" s="6" t="s">
        <v>1371</v>
      </c>
      <c r="E437" s="6">
        <v>40500</v>
      </c>
      <c r="F437" s="6" t="s">
        <v>1989</v>
      </c>
      <c r="G437" s="6" t="s">
        <v>1990</v>
      </c>
      <c r="I437" s="6" t="s">
        <v>3281</v>
      </c>
      <c r="J437" s="6" t="s">
        <v>3280</v>
      </c>
      <c r="K437" s="6" t="s">
        <v>3580</v>
      </c>
    </row>
    <row r="438" spans="1:11" s="6" customFormat="1" ht="30" x14ac:dyDescent="0.25">
      <c r="A438" s="6">
        <v>42650</v>
      </c>
      <c r="B438" s="6" t="s">
        <v>1187</v>
      </c>
      <c r="C438" s="6">
        <v>40000</v>
      </c>
      <c r="D438" s="6" t="s">
        <v>1371</v>
      </c>
      <c r="E438" s="6">
        <v>40500</v>
      </c>
      <c r="F438" s="6" t="s">
        <v>1991</v>
      </c>
      <c r="G438" s="6" t="s">
        <v>1992</v>
      </c>
      <c r="I438" s="6" t="s">
        <v>3281</v>
      </c>
      <c r="J438" s="6" t="s">
        <v>3280</v>
      </c>
      <c r="K438" s="6" t="s">
        <v>3580</v>
      </c>
    </row>
    <row r="439" spans="1:11" s="6" customFormat="1" ht="30" x14ac:dyDescent="0.25">
      <c r="A439" s="6">
        <v>42660</v>
      </c>
      <c r="B439" s="6" t="s">
        <v>1187</v>
      </c>
      <c r="C439" s="6">
        <v>40000</v>
      </c>
      <c r="D439" s="6" t="s">
        <v>1371</v>
      </c>
      <c r="E439" s="6">
        <v>40500</v>
      </c>
      <c r="F439" s="6" t="s">
        <v>1991</v>
      </c>
      <c r="G439" s="6" t="s">
        <v>1993</v>
      </c>
      <c r="I439" s="6" t="s">
        <v>3281</v>
      </c>
      <c r="J439" s="6" t="s">
        <v>3280</v>
      </c>
      <c r="K439" s="6" t="s">
        <v>3660</v>
      </c>
    </row>
    <row r="440" spans="1:11" s="6" customFormat="1" x14ac:dyDescent="0.25">
      <c r="A440" s="6">
        <v>42699</v>
      </c>
      <c r="B440" s="6" t="s">
        <v>1187</v>
      </c>
      <c r="C440" s="6">
        <v>40000</v>
      </c>
      <c r="D440" s="6" t="s">
        <v>1371</v>
      </c>
      <c r="E440" s="6">
        <v>40500</v>
      </c>
      <c r="F440" s="6" t="s">
        <v>1994</v>
      </c>
      <c r="G440" s="6" t="s">
        <v>1995</v>
      </c>
      <c r="I440" s="6" t="s">
        <v>3281</v>
      </c>
      <c r="J440" s="6" t="s">
        <v>3280</v>
      </c>
      <c r="K440" s="6" t="s">
        <v>3580</v>
      </c>
    </row>
    <row r="441" spans="1:11" s="6" customFormat="1" ht="30" x14ac:dyDescent="0.25">
      <c r="A441" s="6">
        <v>42700</v>
      </c>
      <c r="B441" s="6" t="s">
        <v>1187</v>
      </c>
      <c r="C441" s="6">
        <v>40000</v>
      </c>
      <c r="D441" s="6" t="s">
        <v>1371</v>
      </c>
      <c r="E441" s="6">
        <v>40500</v>
      </c>
      <c r="F441" s="6" t="s">
        <v>1996</v>
      </c>
      <c r="G441" s="6" t="s">
        <v>1997</v>
      </c>
      <c r="I441" s="6" t="s">
        <v>3281</v>
      </c>
      <c r="J441" s="6" t="s">
        <v>3280</v>
      </c>
      <c r="K441" s="6" t="s">
        <v>3580</v>
      </c>
    </row>
    <row r="442" spans="1:11" s="6" customFormat="1" x14ac:dyDescent="0.25">
      <c r="A442" s="6">
        <v>42710</v>
      </c>
      <c r="B442" s="6" t="s">
        <v>1187</v>
      </c>
      <c r="C442" s="6">
        <v>40000</v>
      </c>
      <c r="D442" s="6" t="s">
        <v>1371</v>
      </c>
      <c r="E442" s="6">
        <v>40500</v>
      </c>
      <c r="F442" s="6" t="s">
        <v>1998</v>
      </c>
      <c r="G442" s="6" t="s">
        <v>1999</v>
      </c>
      <c r="I442" s="6" t="s">
        <v>3281</v>
      </c>
      <c r="J442" s="6" t="s">
        <v>3280</v>
      </c>
      <c r="K442" s="6" t="s">
        <v>3585</v>
      </c>
    </row>
    <row r="443" spans="1:11" s="6" customFormat="1" x14ac:dyDescent="0.25">
      <c r="A443" s="13">
        <v>42715</v>
      </c>
      <c r="B443" t="s">
        <v>1187</v>
      </c>
      <c r="C443" s="14">
        <v>40000</v>
      </c>
      <c r="D443" s="6" t="s">
        <v>1371</v>
      </c>
      <c r="E443" s="6">
        <v>40500</v>
      </c>
      <c r="F443" t="s">
        <v>3683</v>
      </c>
      <c r="G443" s="15" t="s">
        <v>3684</v>
      </c>
      <c r="H443"/>
      <c r="I443" t="s">
        <v>3281</v>
      </c>
      <c r="J443" t="s">
        <v>3281</v>
      </c>
      <c r="K443"/>
    </row>
    <row r="444" spans="1:11" s="6" customFormat="1" x14ac:dyDescent="0.25">
      <c r="A444" s="13">
        <v>42715</v>
      </c>
      <c r="B444" t="s">
        <v>1187</v>
      </c>
      <c r="C444" s="14">
        <v>40000</v>
      </c>
      <c r="D444" s="6" t="s">
        <v>1371</v>
      </c>
      <c r="E444" s="6">
        <v>40500</v>
      </c>
      <c r="F444" t="s">
        <v>3683</v>
      </c>
      <c r="G444" s="15" t="s">
        <v>3684</v>
      </c>
      <c r="H444"/>
      <c r="I444" t="s">
        <v>3281</v>
      </c>
      <c r="J444" t="s">
        <v>3281</v>
      </c>
    </row>
    <row r="445" spans="1:11" s="6" customFormat="1" ht="30" x14ac:dyDescent="0.25">
      <c r="A445" s="6">
        <v>42720</v>
      </c>
      <c r="B445" s="6" t="s">
        <v>1187</v>
      </c>
      <c r="C445" s="6">
        <v>40000</v>
      </c>
      <c r="D445" s="6" t="s">
        <v>1371</v>
      </c>
      <c r="E445" s="6">
        <v>40500</v>
      </c>
      <c r="F445" s="6" t="s">
        <v>2000</v>
      </c>
      <c r="G445" s="6" t="s">
        <v>2001</v>
      </c>
      <c r="I445" s="6" t="s">
        <v>3281</v>
      </c>
      <c r="J445" s="6" t="s">
        <v>3280</v>
      </c>
      <c r="K445" s="6" t="s">
        <v>3580</v>
      </c>
    </row>
    <row r="446" spans="1:11" s="6" customFormat="1" ht="30" x14ac:dyDescent="0.25">
      <c r="A446" s="6">
        <v>42749</v>
      </c>
      <c r="B446" s="6" t="s">
        <v>1187</v>
      </c>
      <c r="C446" s="6">
        <v>40000</v>
      </c>
      <c r="D446" s="6" t="s">
        <v>1371</v>
      </c>
      <c r="E446" s="6">
        <v>40500</v>
      </c>
      <c r="F446" s="6" t="s">
        <v>2002</v>
      </c>
      <c r="G446" s="6" t="s">
        <v>2003</v>
      </c>
      <c r="I446" s="6" t="s">
        <v>3281</v>
      </c>
      <c r="J446" s="6" t="s">
        <v>3280</v>
      </c>
      <c r="K446" s="6" t="s">
        <v>3580</v>
      </c>
    </row>
    <row r="447" spans="1:11" s="6" customFormat="1" ht="30" x14ac:dyDescent="0.25">
      <c r="A447" s="6">
        <v>42750</v>
      </c>
      <c r="B447" s="6" t="s">
        <v>1187</v>
      </c>
      <c r="C447" s="6">
        <v>40000</v>
      </c>
      <c r="D447" s="6" t="s">
        <v>1371</v>
      </c>
      <c r="E447" s="6">
        <v>40500</v>
      </c>
      <c r="F447" s="6" t="s">
        <v>2004</v>
      </c>
      <c r="G447" s="6" t="s">
        <v>3303</v>
      </c>
      <c r="I447" s="6" t="s">
        <v>3281</v>
      </c>
      <c r="J447" s="6" t="s">
        <v>3280</v>
      </c>
      <c r="K447" s="6" t="s">
        <v>3607</v>
      </c>
    </row>
    <row r="448" spans="1:11" s="6" customFormat="1" x14ac:dyDescent="0.25">
      <c r="A448" s="6">
        <v>42752</v>
      </c>
      <c r="B448" s="6" t="s">
        <v>1187</v>
      </c>
      <c r="C448" s="6">
        <v>40000</v>
      </c>
      <c r="D448" s="6" t="s">
        <v>1371</v>
      </c>
      <c r="E448" s="6">
        <v>40500</v>
      </c>
      <c r="F448" s="6" t="s">
        <v>2005</v>
      </c>
      <c r="G448" s="6" t="s">
        <v>2006</v>
      </c>
      <c r="I448" s="6" t="s">
        <v>3281</v>
      </c>
      <c r="J448" s="6" t="s">
        <v>3280</v>
      </c>
      <c r="K448" s="6" t="s">
        <v>3607</v>
      </c>
    </row>
    <row r="449" spans="1:11" s="6" customFormat="1" ht="30" x14ac:dyDescent="0.25">
      <c r="A449" s="6">
        <v>42800</v>
      </c>
      <c r="B449" s="6" t="s">
        <v>1187</v>
      </c>
      <c r="C449" s="6">
        <v>40000</v>
      </c>
      <c r="D449" s="6" t="s">
        <v>1371</v>
      </c>
      <c r="E449" s="6">
        <v>40500</v>
      </c>
      <c r="F449" s="6" t="s">
        <v>2007</v>
      </c>
      <c r="G449" s="6" t="s">
        <v>2008</v>
      </c>
      <c r="I449" s="6" t="s">
        <v>3281</v>
      </c>
      <c r="J449" s="6" t="s">
        <v>3280</v>
      </c>
      <c r="K449" s="6" t="s">
        <v>3607</v>
      </c>
    </row>
    <row r="450" spans="1:11" s="6" customFormat="1" ht="30" x14ac:dyDescent="0.25">
      <c r="A450" s="6">
        <v>42802</v>
      </c>
      <c r="B450" s="6" t="s">
        <v>1187</v>
      </c>
      <c r="C450" s="6">
        <v>40000</v>
      </c>
      <c r="D450" s="6" t="s">
        <v>1371</v>
      </c>
      <c r="E450" s="6">
        <v>40500</v>
      </c>
      <c r="F450" s="6" t="s">
        <v>2009</v>
      </c>
      <c r="G450" s="6" t="s">
        <v>2010</v>
      </c>
      <c r="I450" s="6" t="s">
        <v>3281</v>
      </c>
      <c r="J450" s="6" t="s">
        <v>3280</v>
      </c>
      <c r="K450" s="6" t="s">
        <v>3607</v>
      </c>
    </row>
    <row r="451" spans="1:11" s="6" customFormat="1" x14ac:dyDescent="0.25">
      <c r="A451" s="6">
        <v>42810</v>
      </c>
      <c r="B451" s="6" t="s">
        <v>1187</v>
      </c>
      <c r="C451" s="6">
        <v>40000</v>
      </c>
      <c r="D451" s="6" t="s">
        <v>1371</v>
      </c>
      <c r="E451" s="6">
        <v>40500</v>
      </c>
      <c r="F451" s="6" t="s">
        <v>2011</v>
      </c>
      <c r="G451" s="6" t="s">
        <v>2012</v>
      </c>
      <c r="I451" s="6" t="s">
        <v>3281</v>
      </c>
      <c r="J451" s="6" t="s">
        <v>3280</v>
      </c>
      <c r="K451" s="6" t="s">
        <v>3607</v>
      </c>
    </row>
    <row r="452" spans="1:11" s="6" customFormat="1" x14ac:dyDescent="0.25">
      <c r="A452" s="6">
        <v>42814</v>
      </c>
      <c r="B452" s="6" t="s">
        <v>1187</v>
      </c>
      <c r="C452" s="6">
        <v>40000</v>
      </c>
      <c r="D452" s="6" t="s">
        <v>1371</v>
      </c>
      <c r="E452" s="6">
        <v>40500</v>
      </c>
      <c r="F452" s="6" t="s">
        <v>2013</v>
      </c>
      <c r="G452" s="6" t="s">
        <v>2014</v>
      </c>
      <c r="I452" s="6" t="s">
        <v>3281</v>
      </c>
      <c r="J452" s="6" t="s">
        <v>3280</v>
      </c>
      <c r="K452" s="6" t="s">
        <v>3607</v>
      </c>
    </row>
    <row r="453" spans="1:11" s="6" customFormat="1" x14ac:dyDescent="0.25">
      <c r="A453" s="6">
        <v>42816</v>
      </c>
      <c r="B453" s="6" t="s">
        <v>1187</v>
      </c>
      <c r="C453" s="6">
        <v>40000</v>
      </c>
      <c r="D453" s="6" t="s">
        <v>1371</v>
      </c>
      <c r="E453" s="6">
        <v>40500</v>
      </c>
      <c r="F453" s="6" t="s">
        <v>2015</v>
      </c>
      <c r="G453" s="6" t="s">
        <v>2016</v>
      </c>
      <c r="I453" s="6" t="s">
        <v>3281</v>
      </c>
      <c r="J453" s="6" t="s">
        <v>3280</v>
      </c>
      <c r="K453" s="6" t="s">
        <v>3607</v>
      </c>
    </row>
    <row r="454" spans="1:11" s="6" customFormat="1" ht="30" x14ac:dyDescent="0.25">
      <c r="A454" s="6">
        <v>42848</v>
      </c>
      <c r="B454" s="6" t="s">
        <v>1187</v>
      </c>
      <c r="C454" s="6">
        <v>40000</v>
      </c>
      <c r="D454" s="6" t="s">
        <v>1371</v>
      </c>
      <c r="E454" s="6">
        <v>40500</v>
      </c>
      <c r="F454" s="6" t="s">
        <v>2017</v>
      </c>
      <c r="G454" s="6" t="s">
        <v>2018</v>
      </c>
      <c r="I454" s="6" t="s">
        <v>3281</v>
      </c>
      <c r="J454" s="6" t="s">
        <v>3280</v>
      </c>
      <c r="K454" s="6" t="s">
        <v>3607</v>
      </c>
    </row>
    <row r="455" spans="1:11" s="6" customFormat="1" x14ac:dyDescent="0.25">
      <c r="A455" s="6">
        <v>43500</v>
      </c>
      <c r="B455" s="6" t="s">
        <v>1187</v>
      </c>
      <c r="C455" s="6">
        <v>40000</v>
      </c>
      <c r="D455" s="6" t="s">
        <v>2019</v>
      </c>
      <c r="E455" s="6">
        <v>43500</v>
      </c>
      <c r="F455" s="6" t="s">
        <v>2020</v>
      </c>
      <c r="G455" s="6" t="s">
        <v>2019</v>
      </c>
      <c r="H455" s="6" t="s">
        <v>3658</v>
      </c>
      <c r="I455" s="6" t="s">
        <v>3280</v>
      </c>
      <c r="J455" s="6" t="s">
        <v>3280</v>
      </c>
      <c r="K455" s="6" t="s">
        <v>3676</v>
      </c>
    </row>
    <row r="456" spans="1:11" s="6" customFormat="1" x14ac:dyDescent="0.25">
      <c r="A456" s="6">
        <v>43510</v>
      </c>
      <c r="B456" s="6" t="s">
        <v>1187</v>
      </c>
      <c r="C456" s="6">
        <v>40000</v>
      </c>
      <c r="D456" s="6" t="s">
        <v>1363</v>
      </c>
      <c r="E456" s="6">
        <v>40440</v>
      </c>
      <c r="F456" s="6" t="s">
        <v>2021</v>
      </c>
      <c r="G456" s="6" t="s">
        <v>2022</v>
      </c>
      <c r="I456" s="6" t="s">
        <v>3281</v>
      </c>
      <c r="J456" s="6" t="s">
        <v>3280</v>
      </c>
      <c r="K456" s="6" t="s">
        <v>3580</v>
      </c>
    </row>
    <row r="457" spans="1:11" s="6" customFormat="1" x14ac:dyDescent="0.25">
      <c r="A457" s="6">
        <v>43517</v>
      </c>
      <c r="B457" s="6" t="s">
        <v>1187</v>
      </c>
      <c r="C457" s="6">
        <v>40000</v>
      </c>
      <c r="D457" s="6" t="s">
        <v>2019</v>
      </c>
      <c r="E457" s="6">
        <v>43500</v>
      </c>
      <c r="F457" s="6" t="s">
        <v>2023</v>
      </c>
      <c r="G457" s="6" t="s">
        <v>2024</v>
      </c>
      <c r="I457" s="6" t="s">
        <v>3281</v>
      </c>
      <c r="J457" s="6" t="s">
        <v>3280</v>
      </c>
      <c r="K457" s="6" t="s">
        <v>3587</v>
      </c>
    </row>
    <row r="458" spans="1:11" s="6" customFormat="1" x14ac:dyDescent="0.25">
      <c r="A458" s="6">
        <v>43535</v>
      </c>
      <c r="B458" s="6" t="s">
        <v>1187</v>
      </c>
      <c r="C458" s="6">
        <v>40000</v>
      </c>
      <c r="D458" s="6" t="s">
        <v>2019</v>
      </c>
      <c r="E458" s="6">
        <v>43500</v>
      </c>
      <c r="F458" s="6" t="s">
        <v>2025</v>
      </c>
      <c r="G458" s="6" t="s">
        <v>2026</v>
      </c>
      <c r="I458" s="6" t="s">
        <v>3281</v>
      </c>
      <c r="J458" s="6" t="s">
        <v>3280</v>
      </c>
      <c r="K458" s="6" t="s">
        <v>3587</v>
      </c>
    </row>
    <row r="459" spans="1:11" s="6" customFormat="1" x14ac:dyDescent="0.25">
      <c r="A459" s="6">
        <v>43536</v>
      </c>
      <c r="B459" s="6" t="s">
        <v>1187</v>
      </c>
      <c r="C459" s="6">
        <v>40000</v>
      </c>
      <c r="D459" s="6" t="s">
        <v>2019</v>
      </c>
      <c r="E459" s="6">
        <v>43500</v>
      </c>
      <c r="F459" s="6" t="s">
        <v>2027</v>
      </c>
      <c r="G459" s="6" t="s">
        <v>2028</v>
      </c>
      <c r="I459" s="6" t="s">
        <v>3281</v>
      </c>
      <c r="J459" s="6" t="s">
        <v>3280</v>
      </c>
      <c r="K459" s="6" t="s">
        <v>3587</v>
      </c>
    </row>
    <row r="460" spans="1:11" s="6" customFormat="1" ht="30" x14ac:dyDescent="0.25">
      <c r="A460" s="6">
        <v>43537</v>
      </c>
      <c r="B460" s="6" t="s">
        <v>1187</v>
      </c>
      <c r="C460" s="6">
        <v>40000</v>
      </c>
      <c r="D460" s="6" t="s">
        <v>2019</v>
      </c>
      <c r="E460" s="6">
        <v>43500</v>
      </c>
      <c r="F460" s="6" t="s">
        <v>2029</v>
      </c>
      <c r="G460" s="6" t="s">
        <v>2030</v>
      </c>
      <c r="I460" s="6" t="s">
        <v>3281</v>
      </c>
      <c r="J460" s="6" t="s">
        <v>3280</v>
      </c>
      <c r="K460" s="6" t="s">
        <v>3587</v>
      </c>
    </row>
    <row r="461" spans="1:11" s="6" customFormat="1" ht="30" x14ac:dyDescent="0.25">
      <c r="A461" s="6">
        <v>43580</v>
      </c>
      <c r="B461" s="6" t="s">
        <v>1187</v>
      </c>
      <c r="C461" s="6">
        <v>40000</v>
      </c>
      <c r="D461" s="6" t="s">
        <v>2019</v>
      </c>
      <c r="E461" s="6">
        <v>43500</v>
      </c>
      <c r="F461" s="6" t="s">
        <v>2031</v>
      </c>
      <c r="G461" s="6" t="s">
        <v>2032</v>
      </c>
      <c r="I461" s="6" t="s">
        <v>3281</v>
      </c>
      <c r="J461" s="6" t="s">
        <v>3280</v>
      </c>
      <c r="K461" s="6" t="s">
        <v>3587</v>
      </c>
    </row>
    <row r="462" spans="1:11" s="6" customFormat="1" ht="30" x14ac:dyDescent="0.25">
      <c r="A462" s="6">
        <v>43585</v>
      </c>
      <c r="B462" s="6" t="s">
        <v>1187</v>
      </c>
      <c r="C462" s="6">
        <v>40000</v>
      </c>
      <c r="D462" s="6" t="s">
        <v>2019</v>
      </c>
      <c r="E462" s="6">
        <v>43500</v>
      </c>
      <c r="F462" s="6" t="s">
        <v>2033</v>
      </c>
      <c r="G462" s="6" t="s">
        <v>2034</v>
      </c>
      <c r="I462" s="6" t="s">
        <v>3281</v>
      </c>
      <c r="J462" s="6" t="s">
        <v>3280</v>
      </c>
      <c r="K462" s="6" t="s">
        <v>3587</v>
      </c>
    </row>
    <row r="463" spans="1:11" s="6" customFormat="1" x14ac:dyDescent="0.25">
      <c r="A463" s="6">
        <v>43586</v>
      </c>
      <c r="B463" s="6" t="s">
        <v>1187</v>
      </c>
      <c r="C463" s="6">
        <v>40000</v>
      </c>
      <c r="D463" s="6" t="s">
        <v>2019</v>
      </c>
      <c r="E463" s="6">
        <v>43500</v>
      </c>
      <c r="F463" s="6" t="s">
        <v>2035</v>
      </c>
      <c r="G463" s="6" t="s">
        <v>2036</v>
      </c>
      <c r="I463" s="6" t="s">
        <v>3281</v>
      </c>
      <c r="J463" s="6" t="s">
        <v>3280</v>
      </c>
      <c r="K463" s="6" t="s">
        <v>3587</v>
      </c>
    </row>
    <row r="464" spans="1:11" s="6" customFormat="1" ht="30" x14ac:dyDescent="0.25">
      <c r="A464" s="6">
        <v>44001</v>
      </c>
      <c r="B464" s="6" t="s">
        <v>1187</v>
      </c>
      <c r="C464" s="6">
        <v>40000</v>
      </c>
      <c r="D464" s="6" t="s">
        <v>1510</v>
      </c>
      <c r="E464" s="6">
        <v>41000</v>
      </c>
      <c r="F464" s="6" t="s">
        <v>3101</v>
      </c>
      <c r="G464" s="6" t="s">
        <v>3100</v>
      </c>
      <c r="I464" s="6" t="s">
        <v>3281</v>
      </c>
      <c r="J464" s="6" t="s">
        <v>3280</v>
      </c>
      <c r="K464" s="6" t="s">
        <v>3588</v>
      </c>
    </row>
    <row r="465" spans="1:11" s="6" customFormat="1" ht="30" x14ac:dyDescent="0.25">
      <c r="A465" s="6">
        <v>44002</v>
      </c>
      <c r="B465" s="6" t="s">
        <v>1187</v>
      </c>
      <c r="C465" s="6">
        <v>40000</v>
      </c>
      <c r="D465" s="6" t="s">
        <v>1510</v>
      </c>
      <c r="E465" s="6">
        <v>41000</v>
      </c>
      <c r="F465" s="6" t="s">
        <v>3103</v>
      </c>
      <c r="G465" s="6" t="s">
        <v>3102</v>
      </c>
      <c r="I465" s="6" t="s">
        <v>3281</v>
      </c>
      <c r="J465" s="6" t="s">
        <v>3280</v>
      </c>
      <c r="K465" s="6" t="s">
        <v>3588</v>
      </c>
    </row>
    <row r="466" spans="1:11" s="6" customFormat="1" ht="30" x14ac:dyDescent="0.25">
      <c r="A466" s="6">
        <v>44003</v>
      </c>
      <c r="B466" s="6" t="s">
        <v>1187</v>
      </c>
      <c r="C466" s="6">
        <v>40000</v>
      </c>
      <c r="D466" s="6" t="s">
        <v>1510</v>
      </c>
      <c r="E466" s="6">
        <v>41000</v>
      </c>
      <c r="F466" s="6" t="s">
        <v>3105</v>
      </c>
      <c r="G466" s="6" t="s">
        <v>3104</v>
      </c>
      <c r="I466" s="6" t="s">
        <v>3281</v>
      </c>
      <c r="J466" s="6" t="s">
        <v>3280</v>
      </c>
      <c r="K466" s="6" t="s">
        <v>3588</v>
      </c>
    </row>
    <row r="467" spans="1:11" s="6" customFormat="1" ht="30" x14ac:dyDescent="0.25">
      <c r="A467" s="6">
        <v>44005</v>
      </c>
      <c r="B467" s="6" t="s">
        <v>1187</v>
      </c>
      <c r="C467" s="6">
        <v>40000</v>
      </c>
      <c r="D467" s="6" t="s">
        <v>1510</v>
      </c>
      <c r="E467" s="6">
        <v>41000</v>
      </c>
      <c r="F467" s="6" t="s">
        <v>3107</v>
      </c>
      <c r="G467" s="6" t="s">
        <v>3106</v>
      </c>
      <c r="I467" s="6" t="s">
        <v>3281</v>
      </c>
      <c r="J467" s="6" t="s">
        <v>3280</v>
      </c>
      <c r="K467" s="6" t="s">
        <v>3588</v>
      </c>
    </row>
    <row r="468" spans="1:11" s="6" customFormat="1" ht="30" x14ac:dyDescent="0.25">
      <c r="A468" s="6">
        <v>44006</v>
      </c>
      <c r="B468" s="6" t="s">
        <v>1187</v>
      </c>
      <c r="C468" s="6">
        <v>40000</v>
      </c>
      <c r="D468" s="6" t="s">
        <v>1510</v>
      </c>
      <c r="E468" s="6">
        <v>41000</v>
      </c>
      <c r="F468" s="6" t="s">
        <v>3109</v>
      </c>
      <c r="G468" s="6" t="s">
        <v>3108</v>
      </c>
      <c r="I468" s="6" t="s">
        <v>3281</v>
      </c>
      <c r="J468" s="6" t="s">
        <v>3280</v>
      </c>
      <c r="K468" s="6" t="s">
        <v>3588</v>
      </c>
    </row>
    <row r="469" spans="1:11" s="6" customFormat="1" ht="30" x14ac:dyDescent="0.25">
      <c r="A469" s="6">
        <v>44010</v>
      </c>
      <c r="B469" s="6" t="s">
        <v>1187</v>
      </c>
      <c r="C469" s="6">
        <v>40000</v>
      </c>
      <c r="D469" s="6" t="s">
        <v>1285</v>
      </c>
      <c r="E469" s="6">
        <v>40300</v>
      </c>
      <c r="F469" s="6" t="s">
        <v>3111</v>
      </c>
      <c r="G469" s="6" t="s">
        <v>3110</v>
      </c>
      <c r="I469" s="6" t="s">
        <v>3281</v>
      </c>
      <c r="J469" s="6" t="s">
        <v>3280</v>
      </c>
      <c r="K469" s="6" t="s">
        <v>3588</v>
      </c>
    </row>
    <row r="470" spans="1:11" s="6" customFormat="1" ht="30" x14ac:dyDescent="0.25">
      <c r="A470" s="6">
        <v>44011</v>
      </c>
      <c r="B470" s="6" t="s">
        <v>1187</v>
      </c>
      <c r="C470" s="6">
        <v>40000</v>
      </c>
      <c r="D470" s="6" t="s">
        <v>1285</v>
      </c>
      <c r="E470" s="6">
        <v>40300</v>
      </c>
      <c r="F470" s="6" t="s">
        <v>3112</v>
      </c>
      <c r="G470" s="6" t="s">
        <v>3304</v>
      </c>
      <c r="I470" s="6" t="s">
        <v>3281</v>
      </c>
      <c r="J470" s="6" t="s">
        <v>3280</v>
      </c>
      <c r="K470" s="6" t="s">
        <v>3588</v>
      </c>
    </row>
    <row r="471" spans="1:11" s="6" customFormat="1" ht="30" x14ac:dyDescent="0.25">
      <c r="A471" s="6">
        <v>44012</v>
      </c>
      <c r="B471" s="6" t="s">
        <v>1187</v>
      </c>
      <c r="C471" s="6">
        <v>40000</v>
      </c>
      <c r="D471" s="6" t="s">
        <v>1285</v>
      </c>
      <c r="E471" s="6">
        <v>40300</v>
      </c>
      <c r="F471" s="6" t="s">
        <v>3114</v>
      </c>
      <c r="G471" s="6" t="s">
        <v>3113</v>
      </c>
      <c r="I471" s="6" t="s">
        <v>3281</v>
      </c>
      <c r="J471" s="6" t="s">
        <v>3280</v>
      </c>
      <c r="K471" s="6" t="s">
        <v>3588</v>
      </c>
    </row>
    <row r="472" spans="1:11" s="6" customFormat="1" ht="30" x14ac:dyDescent="0.25">
      <c r="A472" s="6">
        <v>44015</v>
      </c>
      <c r="B472" s="6" t="s">
        <v>1187</v>
      </c>
      <c r="C472" s="6">
        <v>40000</v>
      </c>
      <c r="D472" s="6" t="s">
        <v>1285</v>
      </c>
      <c r="E472" s="6">
        <v>40300</v>
      </c>
      <c r="F472" s="6" t="s">
        <v>3116</v>
      </c>
      <c r="G472" s="6" t="s">
        <v>3115</v>
      </c>
      <c r="I472" s="6" t="s">
        <v>3281</v>
      </c>
      <c r="J472" s="6" t="s">
        <v>3280</v>
      </c>
      <c r="K472" s="6" t="s">
        <v>3588</v>
      </c>
    </row>
    <row r="473" spans="1:11" s="6" customFormat="1" ht="30" x14ac:dyDescent="0.25">
      <c r="A473" s="6">
        <v>44016</v>
      </c>
      <c r="B473" s="6" t="s">
        <v>1187</v>
      </c>
      <c r="C473" s="6">
        <v>40000</v>
      </c>
      <c r="D473" s="6" t="s">
        <v>1285</v>
      </c>
      <c r="E473" s="6">
        <v>40300</v>
      </c>
      <c r="F473" s="6" t="s">
        <v>3118</v>
      </c>
      <c r="G473" s="6" t="s">
        <v>3117</v>
      </c>
      <c r="I473" s="6" t="s">
        <v>3281</v>
      </c>
      <c r="J473" s="6" t="s">
        <v>3280</v>
      </c>
      <c r="K473" s="6" t="s">
        <v>3588</v>
      </c>
    </row>
    <row r="474" spans="1:11" s="6" customFormat="1" ht="30" x14ac:dyDescent="0.25">
      <c r="A474" s="6">
        <v>44017</v>
      </c>
      <c r="B474" s="6" t="s">
        <v>1187</v>
      </c>
      <c r="C474" s="6">
        <v>40000</v>
      </c>
      <c r="D474" s="6" t="s">
        <v>1285</v>
      </c>
      <c r="E474" s="6">
        <v>40300</v>
      </c>
      <c r="F474" s="6" t="s">
        <v>3120</v>
      </c>
      <c r="G474" s="6" t="s">
        <v>3119</v>
      </c>
      <c r="I474" s="6" t="s">
        <v>3281</v>
      </c>
      <c r="J474" s="6" t="s">
        <v>3280</v>
      </c>
      <c r="K474" s="6" t="s">
        <v>3588</v>
      </c>
    </row>
    <row r="475" spans="1:11" s="6" customFormat="1" ht="30" x14ac:dyDescent="0.25">
      <c r="A475" s="6">
        <v>44020</v>
      </c>
      <c r="B475" s="6" t="s">
        <v>1187</v>
      </c>
      <c r="C475" s="6">
        <v>40000</v>
      </c>
      <c r="D475" s="6" t="s">
        <v>1510</v>
      </c>
      <c r="E475" s="6">
        <v>41000</v>
      </c>
      <c r="F475" s="6" t="s">
        <v>3122</v>
      </c>
      <c r="G475" s="6" t="s">
        <v>3121</v>
      </c>
      <c r="I475" s="6" t="s">
        <v>3281</v>
      </c>
      <c r="J475" s="6" t="s">
        <v>3280</v>
      </c>
      <c r="K475" s="6" t="s">
        <v>3588</v>
      </c>
    </row>
    <row r="476" spans="1:11" s="6" customFormat="1" ht="30" x14ac:dyDescent="0.25">
      <c r="A476" s="6">
        <v>44021</v>
      </c>
      <c r="B476" s="6" t="s">
        <v>1187</v>
      </c>
      <c r="C476" s="6">
        <v>40000</v>
      </c>
      <c r="D476" s="6" t="s">
        <v>1510</v>
      </c>
      <c r="E476" s="6">
        <v>41000</v>
      </c>
      <c r="F476" s="6" t="s">
        <v>3124</v>
      </c>
      <c r="G476" s="6" t="s">
        <v>3123</v>
      </c>
      <c r="I476" s="6" t="s">
        <v>3281</v>
      </c>
      <c r="J476" s="6" t="s">
        <v>3280</v>
      </c>
      <c r="K476" s="6" t="s">
        <v>3588</v>
      </c>
    </row>
    <row r="477" spans="1:11" s="6" customFormat="1" ht="30" x14ac:dyDescent="0.25">
      <c r="A477" s="6">
        <v>44022</v>
      </c>
      <c r="B477" s="6" t="s">
        <v>1187</v>
      </c>
      <c r="C477" s="6">
        <v>40000</v>
      </c>
      <c r="D477" s="6" t="s">
        <v>1510</v>
      </c>
      <c r="E477" s="6">
        <v>41000</v>
      </c>
      <c r="F477" s="6" t="s">
        <v>3126</v>
      </c>
      <c r="G477" s="6" t="s">
        <v>3125</v>
      </c>
      <c r="I477" s="6" t="s">
        <v>3281</v>
      </c>
      <c r="J477" s="6" t="s">
        <v>3280</v>
      </c>
      <c r="K477" s="6" t="s">
        <v>3588</v>
      </c>
    </row>
    <row r="478" spans="1:11" s="6" customFormat="1" ht="30" x14ac:dyDescent="0.25">
      <c r="A478" s="6">
        <v>44025</v>
      </c>
      <c r="B478" s="6" t="s">
        <v>1187</v>
      </c>
      <c r="C478" s="6">
        <v>40000</v>
      </c>
      <c r="D478" s="6" t="s">
        <v>1510</v>
      </c>
      <c r="E478" s="6">
        <v>41000</v>
      </c>
      <c r="F478" s="6" t="s">
        <v>3128</v>
      </c>
      <c r="G478" s="6" t="s">
        <v>3127</v>
      </c>
      <c r="I478" s="6" t="s">
        <v>3281</v>
      </c>
      <c r="J478" s="6" t="s">
        <v>3280</v>
      </c>
      <c r="K478" s="6" t="s">
        <v>3588</v>
      </c>
    </row>
    <row r="479" spans="1:11" s="6" customFormat="1" ht="30" x14ac:dyDescent="0.25">
      <c r="A479" s="6">
        <v>44026</v>
      </c>
      <c r="B479" s="6" t="s">
        <v>1187</v>
      </c>
      <c r="C479" s="6">
        <v>40000</v>
      </c>
      <c r="D479" s="6" t="s">
        <v>1510</v>
      </c>
      <c r="E479" s="6">
        <v>41000</v>
      </c>
      <c r="F479" s="6" t="s">
        <v>3130</v>
      </c>
      <c r="G479" s="6" t="s">
        <v>3129</v>
      </c>
      <c r="I479" s="6" t="s">
        <v>3281</v>
      </c>
      <c r="J479" s="6" t="s">
        <v>3280</v>
      </c>
      <c r="K479" s="6" t="s">
        <v>3588</v>
      </c>
    </row>
    <row r="480" spans="1:11" s="6" customFormat="1" ht="30" x14ac:dyDescent="0.25">
      <c r="A480" s="6">
        <v>44027</v>
      </c>
      <c r="B480" s="6" t="s">
        <v>1187</v>
      </c>
      <c r="C480" s="6">
        <v>40000</v>
      </c>
      <c r="D480" s="6" t="s">
        <v>1510</v>
      </c>
      <c r="E480" s="6">
        <v>41000</v>
      </c>
      <c r="F480" s="6" t="s">
        <v>3132</v>
      </c>
      <c r="G480" s="6" t="s">
        <v>3131</v>
      </c>
      <c r="I480" s="6" t="s">
        <v>3281</v>
      </c>
      <c r="J480" s="6" t="s">
        <v>3280</v>
      </c>
      <c r="K480" s="6" t="s">
        <v>3588</v>
      </c>
    </row>
    <row r="481" spans="1:11" s="6" customFormat="1" ht="30" x14ac:dyDescent="0.25">
      <c r="A481" s="6">
        <v>44028</v>
      </c>
      <c r="B481" s="6" t="s">
        <v>1187</v>
      </c>
      <c r="C481" s="6">
        <v>40000</v>
      </c>
      <c r="D481" s="6" t="s">
        <v>1510</v>
      </c>
      <c r="E481" s="6">
        <v>41000</v>
      </c>
      <c r="F481" s="6" t="s">
        <v>3134</v>
      </c>
      <c r="G481" s="6" t="s">
        <v>3133</v>
      </c>
      <c r="I481" s="6" t="s">
        <v>3281</v>
      </c>
      <c r="J481" s="6" t="s">
        <v>3280</v>
      </c>
      <c r="K481" s="6" t="s">
        <v>3588</v>
      </c>
    </row>
    <row r="482" spans="1:11" s="6" customFormat="1" ht="30" x14ac:dyDescent="0.25">
      <c r="A482" s="6">
        <v>44030</v>
      </c>
      <c r="B482" s="6" t="s">
        <v>1187</v>
      </c>
      <c r="C482" s="6">
        <v>40000</v>
      </c>
      <c r="D482" s="6" t="s">
        <v>1510</v>
      </c>
      <c r="E482" s="6">
        <v>41000</v>
      </c>
      <c r="F482" s="6" t="s">
        <v>3136</v>
      </c>
      <c r="G482" s="6" t="s">
        <v>3135</v>
      </c>
      <c r="I482" s="6" t="s">
        <v>3281</v>
      </c>
      <c r="J482" s="6" t="s">
        <v>3280</v>
      </c>
      <c r="K482" s="6" t="s">
        <v>3588</v>
      </c>
    </row>
    <row r="483" spans="1:11" s="6" customFormat="1" ht="30" x14ac:dyDescent="0.25">
      <c r="A483" s="6">
        <v>44032</v>
      </c>
      <c r="B483" s="6" t="s">
        <v>1187</v>
      </c>
      <c r="C483" s="6">
        <v>40000</v>
      </c>
      <c r="D483" s="6" t="s">
        <v>1510</v>
      </c>
      <c r="E483" s="6">
        <v>41000</v>
      </c>
      <c r="F483" s="6" t="s">
        <v>3138</v>
      </c>
      <c r="G483" s="6" t="s">
        <v>3137</v>
      </c>
      <c r="I483" s="6" t="s">
        <v>3281</v>
      </c>
      <c r="J483" s="6" t="s">
        <v>3280</v>
      </c>
      <c r="K483" s="6" t="s">
        <v>3588</v>
      </c>
    </row>
    <row r="484" spans="1:11" s="6" customFormat="1" ht="30" x14ac:dyDescent="0.25">
      <c r="A484" s="6">
        <v>44040</v>
      </c>
      <c r="B484" s="6" t="s">
        <v>1187</v>
      </c>
      <c r="C484" s="6">
        <v>40000</v>
      </c>
      <c r="D484" s="6" t="s">
        <v>1510</v>
      </c>
      <c r="E484" s="6">
        <v>41000</v>
      </c>
      <c r="F484" s="6" t="s">
        <v>3107</v>
      </c>
      <c r="G484" s="6" t="s">
        <v>3139</v>
      </c>
      <c r="I484" s="6" t="s">
        <v>3281</v>
      </c>
      <c r="J484" s="6" t="s">
        <v>3280</v>
      </c>
      <c r="K484" s="6" t="s">
        <v>3588</v>
      </c>
    </row>
    <row r="485" spans="1:11" s="6" customFormat="1" ht="30" x14ac:dyDescent="0.25">
      <c r="A485" s="6">
        <v>44041</v>
      </c>
      <c r="B485" s="6" t="s">
        <v>1187</v>
      </c>
      <c r="C485" s="6">
        <v>40000</v>
      </c>
      <c r="D485" s="6" t="s">
        <v>1510</v>
      </c>
      <c r="E485" s="6">
        <v>41000</v>
      </c>
      <c r="F485" s="6" t="s">
        <v>3141</v>
      </c>
      <c r="G485" s="6" t="s">
        <v>3140</v>
      </c>
      <c r="I485" s="6" t="s">
        <v>3281</v>
      </c>
      <c r="J485" s="6" t="s">
        <v>3280</v>
      </c>
      <c r="K485" s="6" t="s">
        <v>3588</v>
      </c>
    </row>
    <row r="486" spans="1:11" s="6" customFormat="1" ht="30" x14ac:dyDescent="0.25">
      <c r="A486" s="6">
        <v>44042</v>
      </c>
      <c r="B486" s="6" t="s">
        <v>1187</v>
      </c>
      <c r="C486" s="6">
        <v>40000</v>
      </c>
      <c r="D486" s="6" t="s">
        <v>1510</v>
      </c>
      <c r="E486" s="6">
        <v>41000</v>
      </c>
      <c r="F486" s="6" t="s">
        <v>3143</v>
      </c>
      <c r="G486" s="6" t="s">
        <v>3142</v>
      </c>
      <c r="I486" s="6" t="s">
        <v>3281</v>
      </c>
      <c r="J486" s="6" t="s">
        <v>3280</v>
      </c>
      <c r="K486" s="6" t="s">
        <v>3588</v>
      </c>
    </row>
    <row r="487" spans="1:11" s="6" customFormat="1" ht="30" x14ac:dyDescent="0.25">
      <c r="A487" s="6">
        <v>44043</v>
      </c>
      <c r="B487" s="6" t="s">
        <v>1187</v>
      </c>
      <c r="C487" s="6">
        <v>40000</v>
      </c>
      <c r="D487" s="6" t="s">
        <v>1510</v>
      </c>
      <c r="E487" s="6">
        <v>41000</v>
      </c>
      <c r="F487" s="6" t="s">
        <v>3145</v>
      </c>
      <c r="G487" s="6" t="s">
        <v>3144</v>
      </c>
      <c r="I487" s="6" t="s">
        <v>3281</v>
      </c>
      <c r="J487" s="6" t="s">
        <v>3280</v>
      </c>
      <c r="K487" s="6" t="s">
        <v>3588</v>
      </c>
    </row>
    <row r="488" spans="1:11" s="6" customFormat="1" ht="30" x14ac:dyDescent="0.25">
      <c r="A488" s="6">
        <v>44044</v>
      </c>
      <c r="B488" s="6" t="s">
        <v>1187</v>
      </c>
      <c r="C488" s="6">
        <v>40000</v>
      </c>
      <c r="D488" s="6" t="s">
        <v>1510</v>
      </c>
      <c r="E488" s="6">
        <v>41000</v>
      </c>
      <c r="F488" s="6" t="s">
        <v>3147</v>
      </c>
      <c r="G488" s="6" t="s">
        <v>3146</v>
      </c>
      <c r="I488" s="6" t="s">
        <v>3281</v>
      </c>
      <c r="J488" s="6" t="s">
        <v>3280</v>
      </c>
      <c r="K488" s="6" t="s">
        <v>3588</v>
      </c>
    </row>
    <row r="489" spans="1:11" s="6" customFormat="1" ht="30" x14ac:dyDescent="0.25">
      <c r="A489" s="6">
        <v>44046</v>
      </c>
      <c r="B489" s="6" t="s">
        <v>1187</v>
      </c>
      <c r="C489" s="6">
        <v>40000</v>
      </c>
      <c r="D489" s="6" t="s">
        <v>1510</v>
      </c>
      <c r="E489" s="6">
        <v>41000</v>
      </c>
      <c r="F489" s="6" t="s">
        <v>3149</v>
      </c>
      <c r="G489" s="6" t="s">
        <v>3148</v>
      </c>
      <c r="I489" s="6" t="s">
        <v>3281</v>
      </c>
      <c r="J489" s="6" t="s">
        <v>3280</v>
      </c>
      <c r="K489" s="6" t="s">
        <v>3588</v>
      </c>
    </row>
    <row r="490" spans="1:11" s="6" customFormat="1" ht="30" x14ac:dyDescent="0.25">
      <c r="A490" s="6">
        <v>44047</v>
      </c>
      <c r="B490" s="6" t="s">
        <v>1187</v>
      </c>
      <c r="C490" s="6">
        <v>40000</v>
      </c>
      <c r="D490" s="6" t="s">
        <v>1510</v>
      </c>
      <c r="E490" s="6">
        <v>41000</v>
      </c>
      <c r="F490" s="6" t="s">
        <v>3136</v>
      </c>
      <c r="G490" s="6" t="s">
        <v>3150</v>
      </c>
      <c r="I490" s="6" t="s">
        <v>3281</v>
      </c>
      <c r="J490" s="6" t="s">
        <v>3280</v>
      </c>
      <c r="K490" s="6" t="s">
        <v>3588</v>
      </c>
    </row>
    <row r="491" spans="1:11" s="6" customFormat="1" ht="30" x14ac:dyDescent="0.25">
      <c r="A491" s="6">
        <v>44048</v>
      </c>
      <c r="B491" s="6" t="s">
        <v>1187</v>
      </c>
      <c r="C491" s="6">
        <v>40000</v>
      </c>
      <c r="D491" s="6" t="s">
        <v>1510</v>
      </c>
      <c r="E491" s="6">
        <v>41000</v>
      </c>
      <c r="F491" s="6" t="s">
        <v>3152</v>
      </c>
      <c r="G491" s="6" t="s">
        <v>3151</v>
      </c>
      <c r="I491" s="6" t="s">
        <v>3281</v>
      </c>
      <c r="J491" s="6" t="s">
        <v>3280</v>
      </c>
      <c r="K491" s="6" t="s">
        <v>3588</v>
      </c>
    </row>
    <row r="492" spans="1:11" s="6" customFormat="1" ht="30" x14ac:dyDescent="0.25">
      <c r="A492" s="6">
        <v>44050</v>
      </c>
      <c r="B492" s="6" t="s">
        <v>1187</v>
      </c>
      <c r="C492" s="6">
        <v>40000</v>
      </c>
      <c r="D492" s="6" t="s">
        <v>1510</v>
      </c>
      <c r="E492" s="6">
        <v>41000</v>
      </c>
      <c r="F492" s="6" t="s">
        <v>3154</v>
      </c>
      <c r="G492" s="6" t="s">
        <v>3153</v>
      </c>
      <c r="I492" s="6" t="s">
        <v>3281</v>
      </c>
      <c r="J492" s="6" t="s">
        <v>3280</v>
      </c>
      <c r="K492" s="6" t="s">
        <v>3588</v>
      </c>
    </row>
    <row r="493" spans="1:11" s="6" customFormat="1" ht="30" x14ac:dyDescent="0.25">
      <c r="A493" s="6">
        <v>44051</v>
      </c>
      <c r="B493" s="6" t="s">
        <v>1187</v>
      </c>
      <c r="C493" s="6">
        <v>40000</v>
      </c>
      <c r="D493" s="6" t="s">
        <v>1510</v>
      </c>
      <c r="E493" s="6">
        <v>41000</v>
      </c>
      <c r="F493" s="6" t="s">
        <v>3156</v>
      </c>
      <c r="G493" s="6" t="s">
        <v>3155</v>
      </c>
      <c r="I493" s="6" t="s">
        <v>3281</v>
      </c>
      <c r="J493" s="6" t="s">
        <v>3280</v>
      </c>
      <c r="K493" s="6" t="s">
        <v>3588</v>
      </c>
    </row>
    <row r="494" spans="1:11" s="6" customFormat="1" ht="30" x14ac:dyDescent="0.25">
      <c r="A494" s="6">
        <v>44055</v>
      </c>
      <c r="B494" s="6" t="s">
        <v>1187</v>
      </c>
      <c r="C494" s="6">
        <v>40000</v>
      </c>
      <c r="D494" s="6" t="s">
        <v>1285</v>
      </c>
      <c r="E494" s="6">
        <v>40300</v>
      </c>
      <c r="F494" s="6" t="s">
        <v>3158</v>
      </c>
      <c r="G494" s="6" t="s">
        <v>3157</v>
      </c>
      <c r="I494" s="6" t="s">
        <v>3281</v>
      </c>
      <c r="J494" s="6" t="s">
        <v>3280</v>
      </c>
      <c r="K494" s="6" t="s">
        <v>3588</v>
      </c>
    </row>
    <row r="495" spans="1:11" s="6" customFormat="1" ht="30" x14ac:dyDescent="0.25">
      <c r="A495" s="6">
        <v>44056</v>
      </c>
      <c r="B495" s="6" t="s">
        <v>1187</v>
      </c>
      <c r="C495" s="6">
        <v>40000</v>
      </c>
      <c r="D495" s="6" t="s">
        <v>1285</v>
      </c>
      <c r="E495" s="6">
        <v>40300</v>
      </c>
      <c r="F495" s="6" t="s">
        <v>3160</v>
      </c>
      <c r="G495" s="6" t="s">
        <v>3159</v>
      </c>
      <c r="I495" s="6" t="s">
        <v>3281</v>
      </c>
      <c r="J495" s="6" t="s">
        <v>3280</v>
      </c>
      <c r="K495" s="6" t="s">
        <v>3588</v>
      </c>
    </row>
    <row r="496" spans="1:11" s="6" customFormat="1" ht="30" x14ac:dyDescent="0.25">
      <c r="A496" s="6">
        <v>44057</v>
      </c>
      <c r="B496" s="6" t="s">
        <v>1187</v>
      </c>
      <c r="C496" s="6">
        <v>40000</v>
      </c>
      <c r="D496" s="6" t="s">
        <v>1285</v>
      </c>
      <c r="E496" s="6">
        <v>40300</v>
      </c>
      <c r="F496" s="6" t="s">
        <v>3130</v>
      </c>
      <c r="G496" s="6" t="s">
        <v>3161</v>
      </c>
      <c r="I496" s="6" t="s">
        <v>3281</v>
      </c>
      <c r="J496" s="6" t="s">
        <v>3280</v>
      </c>
      <c r="K496" s="6" t="s">
        <v>3588</v>
      </c>
    </row>
    <row r="497" spans="1:11" s="6" customFormat="1" ht="30" x14ac:dyDescent="0.25">
      <c r="A497" s="6">
        <v>44058</v>
      </c>
      <c r="B497" s="6" t="s">
        <v>1187</v>
      </c>
      <c r="C497" s="6">
        <v>40000</v>
      </c>
      <c r="D497" s="6" t="s">
        <v>1285</v>
      </c>
      <c r="E497" s="6">
        <v>40300</v>
      </c>
      <c r="F497" s="6" t="s">
        <v>3163</v>
      </c>
      <c r="G497" s="6" t="s">
        <v>3162</v>
      </c>
      <c r="I497" s="6" t="s">
        <v>3281</v>
      </c>
      <c r="J497" s="6" t="s">
        <v>3280</v>
      </c>
      <c r="K497" s="6" t="s">
        <v>3588</v>
      </c>
    </row>
    <row r="498" spans="1:11" s="6" customFormat="1" ht="30" x14ac:dyDescent="0.25">
      <c r="A498" s="6">
        <v>44059</v>
      </c>
      <c r="B498" s="6" t="s">
        <v>1187</v>
      </c>
      <c r="C498" s="6">
        <v>40000</v>
      </c>
      <c r="D498" s="6" t="s">
        <v>1285</v>
      </c>
      <c r="E498" s="6">
        <v>40300</v>
      </c>
      <c r="F498" s="6" t="s">
        <v>3126</v>
      </c>
      <c r="G498" s="6" t="s">
        <v>3164</v>
      </c>
      <c r="H498" s="6" t="s">
        <v>3624</v>
      </c>
      <c r="I498" s="6" t="s">
        <v>3281</v>
      </c>
      <c r="J498" s="6" t="s">
        <v>3280</v>
      </c>
      <c r="K498" s="6" t="s">
        <v>3588</v>
      </c>
    </row>
    <row r="499" spans="1:11" s="6" customFormat="1" ht="30" x14ac:dyDescent="0.25">
      <c r="A499" s="6">
        <v>44060</v>
      </c>
      <c r="B499" s="6" t="s">
        <v>1187</v>
      </c>
      <c r="C499" s="6">
        <v>40000</v>
      </c>
      <c r="D499" s="6" t="s">
        <v>1510</v>
      </c>
      <c r="E499" s="6">
        <v>41000</v>
      </c>
      <c r="F499" s="6" t="s">
        <v>3166</v>
      </c>
      <c r="G499" s="6" t="s">
        <v>3165</v>
      </c>
      <c r="I499" s="6" t="s">
        <v>3281</v>
      </c>
      <c r="J499" s="6" t="s">
        <v>3280</v>
      </c>
      <c r="K499" s="6" t="s">
        <v>3588</v>
      </c>
    </row>
    <row r="500" spans="1:11" s="6" customFormat="1" ht="30" x14ac:dyDescent="0.25">
      <c r="A500" s="6">
        <v>44062</v>
      </c>
      <c r="B500" s="6" t="s">
        <v>1187</v>
      </c>
      <c r="C500" s="6">
        <v>40000</v>
      </c>
      <c r="D500" s="6" t="s">
        <v>1510</v>
      </c>
      <c r="E500" s="6">
        <v>41000</v>
      </c>
      <c r="F500" s="6" t="s">
        <v>3168</v>
      </c>
      <c r="G500" s="6" t="s">
        <v>3167</v>
      </c>
      <c r="I500" s="6" t="s">
        <v>3281</v>
      </c>
      <c r="J500" s="6" t="s">
        <v>3280</v>
      </c>
      <c r="K500" s="6" t="s">
        <v>3588</v>
      </c>
    </row>
    <row r="501" spans="1:11" s="6" customFormat="1" ht="30" x14ac:dyDescent="0.25">
      <c r="A501" s="6">
        <v>44070</v>
      </c>
      <c r="B501" s="6" t="s">
        <v>1187</v>
      </c>
      <c r="C501" s="6">
        <v>40000</v>
      </c>
      <c r="D501" s="6" t="s">
        <v>1285</v>
      </c>
      <c r="E501" s="6">
        <v>40300</v>
      </c>
      <c r="F501" s="6" t="s">
        <v>3170</v>
      </c>
      <c r="G501" s="6" t="s">
        <v>3169</v>
      </c>
      <c r="I501" s="6" t="s">
        <v>3281</v>
      </c>
      <c r="J501" s="6" t="s">
        <v>3280</v>
      </c>
      <c r="K501" s="6" t="s">
        <v>3588</v>
      </c>
    </row>
    <row r="502" spans="1:11" s="6" customFormat="1" ht="30" x14ac:dyDescent="0.25">
      <c r="A502" s="6">
        <v>44072</v>
      </c>
      <c r="B502" s="6" t="s">
        <v>1187</v>
      </c>
      <c r="C502" s="6">
        <v>40000</v>
      </c>
      <c r="D502" s="6" t="s">
        <v>1285</v>
      </c>
      <c r="E502" s="6">
        <v>40300</v>
      </c>
      <c r="F502" s="6" t="s">
        <v>3172</v>
      </c>
      <c r="G502" s="6" t="s">
        <v>3171</v>
      </c>
      <c r="I502" s="6" t="s">
        <v>3281</v>
      </c>
      <c r="J502" s="6" t="s">
        <v>3280</v>
      </c>
      <c r="K502" s="6" t="s">
        <v>3588</v>
      </c>
    </row>
    <row r="503" spans="1:11" s="6" customFormat="1" ht="30" x14ac:dyDescent="0.25">
      <c r="A503" s="6">
        <v>44080</v>
      </c>
      <c r="B503" s="6" t="s">
        <v>1187</v>
      </c>
      <c r="C503" s="6">
        <v>40000</v>
      </c>
      <c r="D503" s="6" t="s">
        <v>1363</v>
      </c>
      <c r="E503" s="6">
        <v>40440</v>
      </c>
      <c r="F503" s="6" t="s">
        <v>3174</v>
      </c>
      <c r="G503" s="6" t="s">
        <v>3173</v>
      </c>
      <c r="I503" s="6" t="s">
        <v>3281</v>
      </c>
      <c r="J503" s="6" t="s">
        <v>3280</v>
      </c>
      <c r="K503" s="6" t="s">
        <v>3588</v>
      </c>
    </row>
    <row r="504" spans="1:11" s="6" customFormat="1" ht="30" x14ac:dyDescent="0.25">
      <c r="A504" s="6">
        <v>44101</v>
      </c>
      <c r="B504" s="6" t="s">
        <v>1187</v>
      </c>
      <c r="C504" s="6">
        <v>40000</v>
      </c>
      <c r="D504" s="6" t="s">
        <v>1510</v>
      </c>
      <c r="E504" s="6">
        <v>41000</v>
      </c>
      <c r="F504" s="6" t="s">
        <v>2037</v>
      </c>
      <c r="G504" s="6" t="s">
        <v>2038</v>
      </c>
      <c r="I504" s="6" t="s">
        <v>3281</v>
      </c>
      <c r="J504" s="6" t="s">
        <v>3280</v>
      </c>
      <c r="K504" s="6" t="s">
        <v>3588</v>
      </c>
    </row>
    <row r="505" spans="1:11" s="6" customFormat="1" ht="30" x14ac:dyDescent="0.25">
      <c r="A505" s="6">
        <v>44102</v>
      </c>
      <c r="B505" s="6" t="s">
        <v>1187</v>
      </c>
      <c r="C505" s="6">
        <v>40000</v>
      </c>
      <c r="D505" s="6" t="s">
        <v>1510</v>
      </c>
      <c r="E505" s="6">
        <v>41000</v>
      </c>
      <c r="F505" s="6" t="s">
        <v>2039</v>
      </c>
      <c r="G505" s="6" t="s">
        <v>2040</v>
      </c>
      <c r="I505" s="6" t="s">
        <v>3281</v>
      </c>
      <c r="J505" s="6" t="s">
        <v>3280</v>
      </c>
      <c r="K505" s="6" t="s">
        <v>3588</v>
      </c>
    </row>
    <row r="506" spans="1:11" s="6" customFormat="1" ht="30" x14ac:dyDescent="0.25">
      <c r="A506" s="6">
        <v>44103</v>
      </c>
      <c r="B506" s="6" t="s">
        <v>1187</v>
      </c>
      <c r="C506" s="6">
        <v>40000</v>
      </c>
      <c r="D506" s="6" t="s">
        <v>1510</v>
      </c>
      <c r="E506" s="6">
        <v>41000</v>
      </c>
      <c r="F506" s="6" t="s">
        <v>2041</v>
      </c>
      <c r="G506" s="6" t="s">
        <v>2042</v>
      </c>
      <c r="I506" s="6" t="s">
        <v>3281</v>
      </c>
      <c r="J506" s="6" t="s">
        <v>3280</v>
      </c>
      <c r="K506" s="6" t="s">
        <v>3588</v>
      </c>
    </row>
    <row r="507" spans="1:11" s="6" customFormat="1" ht="30" x14ac:dyDescent="0.25">
      <c r="A507" s="6">
        <v>44105</v>
      </c>
      <c r="B507" s="6" t="s">
        <v>1187</v>
      </c>
      <c r="C507" s="6">
        <v>40000</v>
      </c>
      <c r="D507" s="6" t="s">
        <v>1510</v>
      </c>
      <c r="E507" s="6">
        <v>41000</v>
      </c>
      <c r="F507" s="6" t="s">
        <v>2043</v>
      </c>
      <c r="G507" s="6" t="s">
        <v>2044</v>
      </c>
      <c r="I507" s="6" t="s">
        <v>3281</v>
      </c>
      <c r="J507" s="6" t="s">
        <v>3280</v>
      </c>
      <c r="K507" s="6" t="s">
        <v>3588</v>
      </c>
    </row>
    <row r="508" spans="1:11" s="6" customFormat="1" ht="30" x14ac:dyDescent="0.25">
      <c r="A508" s="6">
        <v>44106</v>
      </c>
      <c r="B508" s="6" t="s">
        <v>1187</v>
      </c>
      <c r="C508" s="6">
        <v>40000</v>
      </c>
      <c r="D508" s="6" t="s">
        <v>1510</v>
      </c>
      <c r="E508" s="6">
        <v>41000</v>
      </c>
      <c r="F508" s="6" t="s">
        <v>2045</v>
      </c>
      <c r="G508" s="6" t="s">
        <v>2046</v>
      </c>
      <c r="I508" s="6" t="s">
        <v>3281</v>
      </c>
      <c r="J508" s="6" t="s">
        <v>3280</v>
      </c>
      <c r="K508" s="6" t="s">
        <v>3588</v>
      </c>
    </row>
    <row r="509" spans="1:11" s="6" customFormat="1" ht="30" x14ac:dyDescent="0.25">
      <c r="A509" s="6">
        <v>44110</v>
      </c>
      <c r="B509" s="6" t="s">
        <v>1187</v>
      </c>
      <c r="C509" s="6">
        <v>40000</v>
      </c>
      <c r="D509" s="6" t="s">
        <v>1285</v>
      </c>
      <c r="E509" s="6">
        <v>40300</v>
      </c>
      <c r="F509" s="6" t="s">
        <v>2047</v>
      </c>
      <c r="G509" s="6" t="s">
        <v>2048</v>
      </c>
      <c r="I509" s="6" t="s">
        <v>3281</v>
      </c>
      <c r="J509" s="6" t="s">
        <v>3280</v>
      </c>
      <c r="K509" s="6" t="s">
        <v>3588</v>
      </c>
    </row>
    <row r="510" spans="1:11" s="6" customFormat="1" ht="30" x14ac:dyDescent="0.25">
      <c r="A510" s="6">
        <v>44111</v>
      </c>
      <c r="B510" s="6" t="s">
        <v>1187</v>
      </c>
      <c r="C510" s="6">
        <v>40000</v>
      </c>
      <c r="D510" s="6" t="s">
        <v>1285</v>
      </c>
      <c r="E510" s="6">
        <v>40300</v>
      </c>
      <c r="F510" s="6" t="s">
        <v>2049</v>
      </c>
      <c r="G510" s="6" t="s">
        <v>2050</v>
      </c>
      <c r="I510" s="6" t="s">
        <v>3281</v>
      </c>
      <c r="J510" s="6" t="s">
        <v>3280</v>
      </c>
      <c r="K510" s="6" t="s">
        <v>3588</v>
      </c>
    </row>
    <row r="511" spans="1:11" s="6" customFormat="1" ht="30" x14ac:dyDescent="0.25">
      <c r="A511" s="6">
        <v>44112</v>
      </c>
      <c r="B511" s="6" t="s">
        <v>1187</v>
      </c>
      <c r="C511" s="6">
        <v>40000</v>
      </c>
      <c r="D511" s="6" t="s">
        <v>1285</v>
      </c>
      <c r="E511" s="6">
        <v>40300</v>
      </c>
      <c r="F511" s="6" t="s">
        <v>2051</v>
      </c>
      <c r="G511" s="6" t="s">
        <v>2052</v>
      </c>
      <c r="I511" s="6" t="s">
        <v>3281</v>
      </c>
      <c r="J511" s="6" t="s">
        <v>3280</v>
      </c>
      <c r="K511" s="6" t="s">
        <v>3588</v>
      </c>
    </row>
    <row r="512" spans="1:11" s="6" customFormat="1" ht="30" x14ac:dyDescent="0.25">
      <c r="A512" s="6">
        <v>44115</v>
      </c>
      <c r="B512" s="6" t="s">
        <v>1187</v>
      </c>
      <c r="C512" s="6">
        <v>40000</v>
      </c>
      <c r="D512" s="6" t="s">
        <v>1285</v>
      </c>
      <c r="E512" s="6">
        <v>40300</v>
      </c>
      <c r="F512" s="6" t="s">
        <v>2053</v>
      </c>
      <c r="G512" s="6" t="s">
        <v>2054</v>
      </c>
      <c r="I512" s="6" t="s">
        <v>3281</v>
      </c>
      <c r="J512" s="6" t="s">
        <v>3280</v>
      </c>
      <c r="K512" s="6" t="s">
        <v>3588</v>
      </c>
    </row>
    <row r="513" spans="1:11" s="6" customFormat="1" ht="30" x14ac:dyDescent="0.25">
      <c r="A513" s="6">
        <v>44116</v>
      </c>
      <c r="B513" s="6" t="s">
        <v>1187</v>
      </c>
      <c r="C513" s="6">
        <v>40000</v>
      </c>
      <c r="D513" s="6" t="s">
        <v>1285</v>
      </c>
      <c r="E513" s="6">
        <v>40300</v>
      </c>
      <c r="F513" s="6" t="s">
        <v>2055</v>
      </c>
      <c r="G513" s="6" t="s">
        <v>2056</v>
      </c>
      <c r="I513" s="6" t="s">
        <v>3281</v>
      </c>
      <c r="J513" s="6" t="s">
        <v>3280</v>
      </c>
      <c r="K513" s="6" t="s">
        <v>3588</v>
      </c>
    </row>
    <row r="514" spans="1:11" s="6" customFormat="1" ht="30" x14ac:dyDescent="0.25">
      <c r="A514" s="6">
        <v>44117</v>
      </c>
      <c r="B514" s="6" t="s">
        <v>1187</v>
      </c>
      <c r="C514" s="6">
        <v>40000</v>
      </c>
      <c r="D514" s="6" t="s">
        <v>1285</v>
      </c>
      <c r="E514" s="6">
        <v>40300</v>
      </c>
      <c r="F514" s="6" t="s">
        <v>2057</v>
      </c>
      <c r="G514" s="6" t="s">
        <v>2058</v>
      </c>
      <c r="I514" s="6" t="s">
        <v>3281</v>
      </c>
      <c r="J514" s="6" t="s">
        <v>3280</v>
      </c>
      <c r="K514" s="6" t="s">
        <v>3588</v>
      </c>
    </row>
    <row r="515" spans="1:11" s="6" customFormat="1" ht="30" x14ac:dyDescent="0.25">
      <c r="A515" s="6">
        <v>44120</v>
      </c>
      <c r="B515" s="6" t="s">
        <v>1187</v>
      </c>
      <c r="C515" s="6">
        <v>40000</v>
      </c>
      <c r="D515" s="6" t="s">
        <v>1510</v>
      </c>
      <c r="E515" s="6">
        <v>41000</v>
      </c>
      <c r="F515" s="6" t="s">
        <v>2059</v>
      </c>
      <c r="G515" s="6" t="s">
        <v>2060</v>
      </c>
      <c r="I515" s="6" t="s">
        <v>3281</v>
      </c>
      <c r="J515" s="6" t="s">
        <v>3280</v>
      </c>
      <c r="K515" s="6" t="s">
        <v>3588</v>
      </c>
    </row>
    <row r="516" spans="1:11" s="6" customFormat="1" ht="30" x14ac:dyDescent="0.25">
      <c r="A516" s="6">
        <v>44121</v>
      </c>
      <c r="B516" s="6" t="s">
        <v>1187</v>
      </c>
      <c r="C516" s="6">
        <v>40000</v>
      </c>
      <c r="D516" s="6" t="s">
        <v>1510</v>
      </c>
      <c r="E516" s="6">
        <v>41000</v>
      </c>
      <c r="F516" s="6" t="s">
        <v>2061</v>
      </c>
      <c r="G516" s="6" t="s">
        <v>2062</v>
      </c>
      <c r="I516" s="6" t="s">
        <v>3281</v>
      </c>
      <c r="J516" s="6" t="s">
        <v>3280</v>
      </c>
      <c r="K516" s="6" t="s">
        <v>3588</v>
      </c>
    </row>
    <row r="517" spans="1:11" s="6" customFormat="1" ht="30" x14ac:dyDescent="0.25">
      <c r="A517" s="6">
        <v>44122</v>
      </c>
      <c r="B517" s="6" t="s">
        <v>1187</v>
      </c>
      <c r="C517" s="6">
        <v>40000</v>
      </c>
      <c r="D517" s="6" t="s">
        <v>1510</v>
      </c>
      <c r="E517" s="6">
        <v>41000</v>
      </c>
      <c r="F517" s="6" t="s">
        <v>2063</v>
      </c>
      <c r="G517" s="6" t="s">
        <v>2064</v>
      </c>
      <c r="I517" s="6" t="s">
        <v>3281</v>
      </c>
      <c r="J517" s="6" t="s">
        <v>3280</v>
      </c>
      <c r="K517" s="6" t="s">
        <v>3588</v>
      </c>
    </row>
    <row r="518" spans="1:11" s="6" customFormat="1" ht="30" x14ac:dyDescent="0.25">
      <c r="A518" s="6">
        <v>44125</v>
      </c>
      <c r="B518" s="6" t="s">
        <v>1187</v>
      </c>
      <c r="C518" s="6">
        <v>40000</v>
      </c>
      <c r="D518" s="6" t="s">
        <v>1510</v>
      </c>
      <c r="E518" s="6">
        <v>41000</v>
      </c>
      <c r="F518" s="6" t="s">
        <v>2065</v>
      </c>
      <c r="G518" s="6" t="s">
        <v>2066</v>
      </c>
      <c r="I518" s="6" t="s">
        <v>3281</v>
      </c>
      <c r="J518" s="6" t="s">
        <v>3280</v>
      </c>
      <c r="K518" s="6" t="s">
        <v>3588</v>
      </c>
    </row>
    <row r="519" spans="1:11" s="6" customFormat="1" ht="30" x14ac:dyDescent="0.25">
      <c r="A519" s="6">
        <v>44126</v>
      </c>
      <c r="B519" s="6" t="s">
        <v>1187</v>
      </c>
      <c r="C519" s="6">
        <v>40000</v>
      </c>
      <c r="D519" s="6" t="s">
        <v>1510</v>
      </c>
      <c r="E519" s="6">
        <v>41000</v>
      </c>
      <c r="F519" s="6" t="s">
        <v>2067</v>
      </c>
      <c r="G519" s="6" t="s">
        <v>2068</v>
      </c>
      <c r="I519" s="6" t="s">
        <v>3281</v>
      </c>
      <c r="J519" s="6" t="s">
        <v>3280</v>
      </c>
      <c r="K519" s="6" t="s">
        <v>3588</v>
      </c>
    </row>
    <row r="520" spans="1:11" s="6" customFormat="1" ht="30" x14ac:dyDescent="0.25">
      <c r="A520" s="6">
        <v>44127</v>
      </c>
      <c r="B520" s="6" t="s">
        <v>1187</v>
      </c>
      <c r="C520" s="6">
        <v>40000</v>
      </c>
      <c r="D520" s="6" t="s">
        <v>1510</v>
      </c>
      <c r="E520" s="6">
        <v>41000</v>
      </c>
      <c r="F520" s="6" t="s">
        <v>2069</v>
      </c>
      <c r="G520" s="6" t="s">
        <v>2070</v>
      </c>
      <c r="I520" s="6" t="s">
        <v>3281</v>
      </c>
      <c r="J520" s="6" t="s">
        <v>3280</v>
      </c>
      <c r="K520" s="6" t="s">
        <v>3588</v>
      </c>
    </row>
    <row r="521" spans="1:11" s="6" customFormat="1" ht="30" x14ac:dyDescent="0.25">
      <c r="A521" s="6">
        <v>44128</v>
      </c>
      <c r="B521" s="6" t="s">
        <v>1187</v>
      </c>
      <c r="C521" s="6">
        <v>40000</v>
      </c>
      <c r="D521" s="6" t="s">
        <v>1510</v>
      </c>
      <c r="E521" s="6">
        <v>41000</v>
      </c>
      <c r="F521" s="6" t="s">
        <v>2071</v>
      </c>
      <c r="G521" s="6" t="s">
        <v>2072</v>
      </c>
      <c r="I521" s="6" t="s">
        <v>3281</v>
      </c>
      <c r="J521" s="6" t="s">
        <v>3280</v>
      </c>
      <c r="K521" s="6" t="s">
        <v>3588</v>
      </c>
    </row>
    <row r="522" spans="1:11" s="6" customFormat="1" ht="30" x14ac:dyDescent="0.25">
      <c r="A522" s="6">
        <v>44130</v>
      </c>
      <c r="B522" s="6" t="s">
        <v>1187</v>
      </c>
      <c r="C522" s="6">
        <v>40000</v>
      </c>
      <c r="D522" s="6" t="s">
        <v>1510</v>
      </c>
      <c r="E522" s="6">
        <v>41000</v>
      </c>
      <c r="F522" s="6" t="s">
        <v>2073</v>
      </c>
      <c r="G522" s="6" t="s">
        <v>2074</v>
      </c>
      <c r="I522" s="6" t="s">
        <v>3281</v>
      </c>
      <c r="J522" s="6" t="s">
        <v>3280</v>
      </c>
      <c r="K522" s="6" t="s">
        <v>3588</v>
      </c>
    </row>
    <row r="523" spans="1:11" s="6" customFormat="1" ht="30" x14ac:dyDescent="0.25">
      <c r="A523" s="6">
        <v>44132</v>
      </c>
      <c r="B523" s="6" t="s">
        <v>1187</v>
      </c>
      <c r="C523" s="6">
        <v>40000</v>
      </c>
      <c r="D523" s="6" t="s">
        <v>1510</v>
      </c>
      <c r="E523" s="6">
        <v>41000</v>
      </c>
      <c r="F523" s="6" t="s">
        <v>2075</v>
      </c>
      <c r="G523" s="6" t="s">
        <v>2076</v>
      </c>
      <c r="I523" s="6" t="s">
        <v>3281</v>
      </c>
      <c r="J523" s="6" t="s">
        <v>3280</v>
      </c>
      <c r="K523" s="6" t="s">
        <v>3588</v>
      </c>
    </row>
    <row r="524" spans="1:11" s="6" customFormat="1" ht="30" x14ac:dyDescent="0.25">
      <c r="A524" s="6">
        <v>44140</v>
      </c>
      <c r="B524" s="6" t="s">
        <v>1187</v>
      </c>
      <c r="C524" s="6">
        <v>40000</v>
      </c>
      <c r="D524" s="6" t="s">
        <v>1510</v>
      </c>
      <c r="E524" s="6">
        <v>41000</v>
      </c>
      <c r="F524" s="6" t="s">
        <v>2043</v>
      </c>
      <c r="G524" s="6" t="s">
        <v>2077</v>
      </c>
      <c r="I524" s="6" t="s">
        <v>3281</v>
      </c>
      <c r="J524" s="6" t="s">
        <v>3280</v>
      </c>
      <c r="K524" s="6" t="s">
        <v>3588</v>
      </c>
    </row>
    <row r="525" spans="1:11" s="6" customFormat="1" ht="30" x14ac:dyDescent="0.25">
      <c r="A525" s="6">
        <v>44141</v>
      </c>
      <c r="B525" s="6" t="s">
        <v>1187</v>
      </c>
      <c r="C525" s="6">
        <v>40000</v>
      </c>
      <c r="D525" s="6" t="s">
        <v>1510</v>
      </c>
      <c r="E525" s="6">
        <v>41000</v>
      </c>
      <c r="F525" s="6" t="s">
        <v>2078</v>
      </c>
      <c r="G525" s="6" t="s">
        <v>2079</v>
      </c>
      <c r="I525" s="6" t="s">
        <v>3281</v>
      </c>
      <c r="J525" s="6" t="s">
        <v>3280</v>
      </c>
      <c r="K525" s="6" t="s">
        <v>3588</v>
      </c>
    </row>
    <row r="526" spans="1:11" s="6" customFormat="1" ht="30" x14ac:dyDescent="0.25">
      <c r="A526" s="6">
        <v>44142</v>
      </c>
      <c r="B526" s="6" t="s">
        <v>1187</v>
      </c>
      <c r="C526" s="6">
        <v>40000</v>
      </c>
      <c r="D526" s="6" t="s">
        <v>1510</v>
      </c>
      <c r="E526" s="6">
        <v>41000</v>
      </c>
      <c r="F526" s="6" t="s">
        <v>2080</v>
      </c>
      <c r="G526" s="6" t="s">
        <v>2081</v>
      </c>
      <c r="I526" s="6" t="s">
        <v>3281</v>
      </c>
      <c r="J526" s="6" t="s">
        <v>3280</v>
      </c>
      <c r="K526" s="6" t="s">
        <v>3588</v>
      </c>
    </row>
    <row r="527" spans="1:11" s="6" customFormat="1" ht="30" x14ac:dyDescent="0.25">
      <c r="A527" s="6">
        <v>44143</v>
      </c>
      <c r="B527" s="6" t="s">
        <v>1187</v>
      </c>
      <c r="C527" s="6">
        <v>40000</v>
      </c>
      <c r="D527" s="6" t="s">
        <v>1510</v>
      </c>
      <c r="E527" s="6">
        <v>41000</v>
      </c>
      <c r="F527" s="6" t="s">
        <v>2082</v>
      </c>
      <c r="G527" s="6" t="s">
        <v>2083</v>
      </c>
      <c r="I527" s="6" t="s">
        <v>3281</v>
      </c>
      <c r="J527" s="6" t="s">
        <v>3280</v>
      </c>
      <c r="K527" s="6" t="s">
        <v>3588</v>
      </c>
    </row>
    <row r="528" spans="1:11" s="6" customFormat="1" ht="30" x14ac:dyDescent="0.25">
      <c r="A528" s="6">
        <v>44144</v>
      </c>
      <c r="B528" s="6" t="s">
        <v>1187</v>
      </c>
      <c r="C528" s="6">
        <v>40000</v>
      </c>
      <c r="D528" s="6" t="s">
        <v>1510</v>
      </c>
      <c r="E528" s="6">
        <v>41000</v>
      </c>
      <c r="F528" s="6" t="s">
        <v>2084</v>
      </c>
      <c r="G528" s="6" t="s">
        <v>2085</v>
      </c>
      <c r="I528" s="6" t="s">
        <v>3281</v>
      </c>
      <c r="J528" s="6" t="s">
        <v>3280</v>
      </c>
      <c r="K528" s="6" t="s">
        <v>3588</v>
      </c>
    </row>
    <row r="529" spans="1:11" s="6" customFormat="1" ht="30" x14ac:dyDescent="0.25">
      <c r="A529" s="6">
        <v>44146</v>
      </c>
      <c r="B529" s="6" t="s">
        <v>1187</v>
      </c>
      <c r="C529" s="6">
        <v>40000</v>
      </c>
      <c r="D529" s="6" t="s">
        <v>1510</v>
      </c>
      <c r="E529" s="6">
        <v>41000</v>
      </c>
      <c r="F529" s="6" t="s">
        <v>2086</v>
      </c>
      <c r="G529" s="6" t="s">
        <v>2087</v>
      </c>
      <c r="I529" s="6" t="s">
        <v>3281</v>
      </c>
      <c r="J529" s="6" t="s">
        <v>3280</v>
      </c>
      <c r="K529" s="6" t="s">
        <v>3588</v>
      </c>
    </row>
    <row r="530" spans="1:11" s="6" customFormat="1" ht="30" x14ac:dyDescent="0.25">
      <c r="A530" s="6">
        <v>44147</v>
      </c>
      <c r="B530" s="6" t="s">
        <v>1187</v>
      </c>
      <c r="C530" s="6">
        <v>40000</v>
      </c>
      <c r="D530" s="6" t="s">
        <v>1510</v>
      </c>
      <c r="E530" s="6">
        <v>41000</v>
      </c>
      <c r="F530" s="6" t="s">
        <v>2073</v>
      </c>
      <c r="G530" s="6" t="s">
        <v>2088</v>
      </c>
      <c r="I530" s="6" t="s">
        <v>3281</v>
      </c>
      <c r="J530" s="6" t="s">
        <v>3280</v>
      </c>
      <c r="K530" s="6" t="s">
        <v>3588</v>
      </c>
    </row>
    <row r="531" spans="1:11" s="6" customFormat="1" ht="30" x14ac:dyDescent="0.25">
      <c r="A531" s="6">
        <v>44148</v>
      </c>
      <c r="B531" s="6" t="s">
        <v>1187</v>
      </c>
      <c r="C531" s="6">
        <v>40000</v>
      </c>
      <c r="D531" s="6" t="s">
        <v>1510</v>
      </c>
      <c r="E531" s="6">
        <v>41000</v>
      </c>
      <c r="F531" s="6" t="s">
        <v>2089</v>
      </c>
      <c r="G531" s="6" t="s">
        <v>2090</v>
      </c>
      <c r="I531" s="6" t="s">
        <v>3281</v>
      </c>
      <c r="J531" s="6" t="s">
        <v>3280</v>
      </c>
      <c r="K531" s="6" t="s">
        <v>3588</v>
      </c>
    </row>
    <row r="532" spans="1:11" s="6" customFormat="1" ht="30" x14ac:dyDescent="0.25">
      <c r="A532" s="6">
        <v>44150</v>
      </c>
      <c r="B532" s="6" t="s">
        <v>1187</v>
      </c>
      <c r="C532" s="6">
        <v>40000</v>
      </c>
      <c r="D532" s="6" t="s">
        <v>1510</v>
      </c>
      <c r="E532" s="6">
        <v>41000</v>
      </c>
      <c r="F532" s="6" t="s">
        <v>2091</v>
      </c>
      <c r="G532" s="6" t="s">
        <v>2092</v>
      </c>
      <c r="I532" s="6" t="s">
        <v>3281</v>
      </c>
      <c r="J532" s="6" t="s">
        <v>3280</v>
      </c>
      <c r="K532" s="6" t="s">
        <v>3588</v>
      </c>
    </row>
    <row r="533" spans="1:11" s="6" customFormat="1" ht="30" x14ac:dyDescent="0.25">
      <c r="A533" s="6">
        <v>44151</v>
      </c>
      <c r="B533" s="6" t="s">
        <v>1187</v>
      </c>
      <c r="C533" s="6">
        <v>40000</v>
      </c>
      <c r="D533" s="6" t="s">
        <v>1510</v>
      </c>
      <c r="E533" s="6">
        <v>41000</v>
      </c>
      <c r="F533" s="6" t="s">
        <v>2093</v>
      </c>
      <c r="G533" s="6" t="s">
        <v>2094</v>
      </c>
      <c r="I533" s="6" t="s">
        <v>3281</v>
      </c>
      <c r="J533" s="6" t="s">
        <v>3280</v>
      </c>
      <c r="K533" s="6" t="s">
        <v>3588</v>
      </c>
    </row>
    <row r="534" spans="1:11" s="6" customFormat="1" ht="30" x14ac:dyDescent="0.25">
      <c r="A534" s="6">
        <v>44155</v>
      </c>
      <c r="B534" s="6" t="s">
        <v>1187</v>
      </c>
      <c r="C534" s="6">
        <v>40000</v>
      </c>
      <c r="D534" s="6" t="s">
        <v>1285</v>
      </c>
      <c r="E534" s="6">
        <v>40300</v>
      </c>
      <c r="F534" s="6" t="s">
        <v>2095</v>
      </c>
      <c r="G534" s="6" t="s">
        <v>2096</v>
      </c>
      <c r="I534" s="6" t="s">
        <v>3281</v>
      </c>
      <c r="J534" s="6" t="s">
        <v>3280</v>
      </c>
      <c r="K534" s="6" t="s">
        <v>3588</v>
      </c>
    </row>
    <row r="535" spans="1:11" s="6" customFormat="1" ht="30" x14ac:dyDescent="0.25">
      <c r="A535" s="6">
        <v>44156</v>
      </c>
      <c r="B535" s="6" t="s">
        <v>1187</v>
      </c>
      <c r="C535" s="6">
        <v>40000</v>
      </c>
      <c r="D535" s="6" t="s">
        <v>1285</v>
      </c>
      <c r="E535" s="6">
        <v>40300</v>
      </c>
      <c r="F535" s="6" t="s">
        <v>2097</v>
      </c>
      <c r="G535" s="6" t="s">
        <v>2098</v>
      </c>
      <c r="I535" s="6" t="s">
        <v>3281</v>
      </c>
      <c r="J535" s="6" t="s">
        <v>3280</v>
      </c>
      <c r="K535" s="6" t="s">
        <v>3588</v>
      </c>
    </row>
    <row r="536" spans="1:11" s="6" customFormat="1" ht="30" x14ac:dyDescent="0.25">
      <c r="A536" s="6">
        <v>44157</v>
      </c>
      <c r="B536" s="6" t="s">
        <v>1187</v>
      </c>
      <c r="C536" s="6">
        <v>40000</v>
      </c>
      <c r="D536" s="6" t="s">
        <v>1285</v>
      </c>
      <c r="E536" s="6">
        <v>40300</v>
      </c>
      <c r="F536" s="6" t="s">
        <v>2067</v>
      </c>
      <c r="G536" s="6" t="s">
        <v>2099</v>
      </c>
      <c r="I536" s="6" t="s">
        <v>3281</v>
      </c>
      <c r="J536" s="6" t="s">
        <v>3280</v>
      </c>
      <c r="K536" s="6" t="s">
        <v>3588</v>
      </c>
    </row>
    <row r="537" spans="1:11" s="6" customFormat="1" ht="45" customHeight="1" x14ac:dyDescent="0.25">
      <c r="A537" s="6">
        <v>44158</v>
      </c>
      <c r="B537" s="6" t="s">
        <v>1187</v>
      </c>
      <c r="C537" s="6">
        <v>40000</v>
      </c>
      <c r="D537" s="6" t="s">
        <v>1285</v>
      </c>
      <c r="E537" s="6">
        <v>40300</v>
      </c>
      <c r="F537" s="6" t="s">
        <v>2100</v>
      </c>
      <c r="G537" s="6" t="s">
        <v>2101</v>
      </c>
      <c r="I537" s="6" t="s">
        <v>3281</v>
      </c>
      <c r="J537" s="6" t="s">
        <v>3280</v>
      </c>
      <c r="K537" s="6" t="s">
        <v>3588</v>
      </c>
    </row>
    <row r="538" spans="1:11" s="6" customFormat="1" ht="28.5" customHeight="1" x14ac:dyDescent="0.25">
      <c r="A538" s="6">
        <v>44159</v>
      </c>
      <c r="B538" s="6" t="s">
        <v>1187</v>
      </c>
      <c r="C538" s="6">
        <v>40000</v>
      </c>
      <c r="D538" s="6" t="s">
        <v>1285</v>
      </c>
      <c r="E538" s="6">
        <v>40300</v>
      </c>
      <c r="F538" s="6" t="s">
        <v>2063</v>
      </c>
      <c r="G538" s="6" t="s">
        <v>2741</v>
      </c>
      <c r="H538" s="6" t="s">
        <v>3625</v>
      </c>
      <c r="I538" s="6" t="s">
        <v>3281</v>
      </c>
      <c r="J538" s="6" t="s">
        <v>3280</v>
      </c>
      <c r="K538" s="6" t="s">
        <v>3588</v>
      </c>
    </row>
    <row r="539" spans="1:11" s="6" customFormat="1" ht="30" x14ac:dyDescent="0.25">
      <c r="A539" s="6">
        <v>44160</v>
      </c>
      <c r="B539" s="6" t="s">
        <v>1187</v>
      </c>
      <c r="C539" s="6">
        <v>40000</v>
      </c>
      <c r="D539" s="6" t="s">
        <v>1510</v>
      </c>
      <c r="E539" s="6">
        <v>41000</v>
      </c>
      <c r="F539" s="6" t="s">
        <v>2102</v>
      </c>
      <c r="G539" s="6" t="s">
        <v>2103</v>
      </c>
      <c r="I539" s="6" t="s">
        <v>3281</v>
      </c>
      <c r="J539" s="6" t="s">
        <v>3280</v>
      </c>
      <c r="K539" s="6" t="s">
        <v>3588</v>
      </c>
    </row>
    <row r="540" spans="1:11" s="6" customFormat="1" ht="30" x14ac:dyDescent="0.25">
      <c r="A540" s="6">
        <v>44162</v>
      </c>
      <c r="B540" s="6" t="s">
        <v>1187</v>
      </c>
      <c r="C540" s="6">
        <v>40000</v>
      </c>
      <c r="D540" s="6" t="s">
        <v>1510</v>
      </c>
      <c r="E540" s="6">
        <v>41000</v>
      </c>
      <c r="F540" s="6" t="s">
        <v>2104</v>
      </c>
      <c r="G540" s="6" t="s">
        <v>2105</v>
      </c>
      <c r="I540" s="6" t="s">
        <v>3281</v>
      </c>
      <c r="J540" s="6" t="s">
        <v>3280</v>
      </c>
      <c r="K540" s="6" t="s">
        <v>3588</v>
      </c>
    </row>
    <row r="541" spans="1:11" s="6" customFormat="1" ht="30" x14ac:dyDescent="0.25">
      <c r="A541" s="6">
        <v>44170</v>
      </c>
      <c r="B541" s="6" t="s">
        <v>1187</v>
      </c>
      <c r="C541" s="6">
        <v>40000</v>
      </c>
      <c r="D541" s="6" t="s">
        <v>1510</v>
      </c>
      <c r="E541" s="6">
        <v>41000</v>
      </c>
      <c r="F541" s="6" t="s">
        <v>3084</v>
      </c>
      <c r="G541" s="6" t="s">
        <v>3083</v>
      </c>
      <c r="I541" s="6" t="s">
        <v>3281</v>
      </c>
      <c r="J541" s="6" t="s">
        <v>3280</v>
      </c>
      <c r="K541" s="6" t="s">
        <v>3588</v>
      </c>
    </row>
    <row r="542" spans="1:11" s="6" customFormat="1" ht="30" x14ac:dyDescent="0.25">
      <c r="A542" s="6">
        <v>44172</v>
      </c>
      <c r="B542" s="6" t="s">
        <v>1187</v>
      </c>
      <c r="C542" s="6">
        <v>40000</v>
      </c>
      <c r="D542" s="6" t="s">
        <v>1510</v>
      </c>
      <c r="E542" s="6">
        <v>41000</v>
      </c>
      <c r="F542" s="6" t="s">
        <v>3076</v>
      </c>
      <c r="G542" s="6" t="s">
        <v>3075</v>
      </c>
      <c r="I542" s="6" t="s">
        <v>3281</v>
      </c>
      <c r="J542" s="6" t="s">
        <v>3280</v>
      </c>
      <c r="K542" s="6" t="s">
        <v>3588</v>
      </c>
    </row>
    <row r="543" spans="1:11" s="6" customFormat="1" ht="30" x14ac:dyDescent="0.25">
      <c r="A543" s="6">
        <v>44180</v>
      </c>
      <c r="B543" s="6" t="s">
        <v>1187</v>
      </c>
      <c r="C543" s="6">
        <v>40000</v>
      </c>
      <c r="D543" s="6" t="s">
        <v>1363</v>
      </c>
      <c r="E543" s="6">
        <v>40440</v>
      </c>
      <c r="F543" s="6" t="s">
        <v>2106</v>
      </c>
      <c r="G543" s="6" t="s">
        <v>2107</v>
      </c>
      <c r="I543" s="6" t="s">
        <v>3281</v>
      </c>
      <c r="J543" s="6" t="s">
        <v>3280</v>
      </c>
      <c r="K543" s="6" t="s">
        <v>3588</v>
      </c>
    </row>
    <row r="544" spans="1:11" s="6" customFormat="1" ht="30" x14ac:dyDescent="0.25">
      <c r="A544" s="6">
        <v>44280</v>
      </c>
      <c r="B544" s="6" t="s">
        <v>1187</v>
      </c>
      <c r="C544" s="6">
        <v>40000</v>
      </c>
      <c r="D544" s="6" t="s">
        <v>1363</v>
      </c>
      <c r="E544" s="6">
        <v>40440</v>
      </c>
      <c r="F544" s="6" t="s">
        <v>2108</v>
      </c>
      <c r="G544" s="6" t="s">
        <v>2109</v>
      </c>
      <c r="I544" s="6" t="s">
        <v>3281</v>
      </c>
      <c r="J544" s="6" t="s">
        <v>3280</v>
      </c>
      <c r="K544" s="6" t="s">
        <v>3588</v>
      </c>
    </row>
    <row r="545" spans="1:11" s="6" customFormat="1" ht="30" x14ac:dyDescent="0.25">
      <c r="A545" s="6">
        <v>44505</v>
      </c>
      <c r="B545" s="6" t="s">
        <v>1187</v>
      </c>
      <c r="C545" s="6">
        <v>40000</v>
      </c>
      <c r="D545" s="6" t="s">
        <v>1510</v>
      </c>
      <c r="E545" s="6">
        <v>41000</v>
      </c>
      <c r="F545" s="6" t="s">
        <v>2110</v>
      </c>
      <c r="G545" s="6" t="s">
        <v>2111</v>
      </c>
      <c r="I545" s="6" t="s">
        <v>3281</v>
      </c>
      <c r="J545" s="6" t="s">
        <v>3280</v>
      </c>
      <c r="K545" s="6" t="s">
        <v>3588</v>
      </c>
    </row>
    <row r="546" spans="1:11" s="6" customFormat="1" ht="30" x14ac:dyDescent="0.25">
      <c r="A546" s="6">
        <v>44506</v>
      </c>
      <c r="B546" s="6" t="s">
        <v>1187</v>
      </c>
      <c r="C546" s="6">
        <v>40000</v>
      </c>
      <c r="D546" s="6" t="s">
        <v>1510</v>
      </c>
      <c r="E546" s="6">
        <v>41000</v>
      </c>
      <c r="F546" s="6" t="s">
        <v>2112</v>
      </c>
      <c r="G546" s="6" t="s">
        <v>2113</v>
      </c>
      <c r="I546" s="6" t="s">
        <v>3281</v>
      </c>
      <c r="J546" s="6" t="s">
        <v>3280</v>
      </c>
      <c r="K546" s="6" t="s">
        <v>3588</v>
      </c>
    </row>
    <row r="547" spans="1:11" s="6" customFormat="1" ht="30" x14ac:dyDescent="0.25">
      <c r="A547" s="6">
        <v>44510</v>
      </c>
      <c r="B547" s="6" t="s">
        <v>1187</v>
      </c>
      <c r="C547" s="6">
        <v>40000</v>
      </c>
      <c r="D547" s="6" t="s">
        <v>1285</v>
      </c>
      <c r="E547" s="6">
        <v>40300</v>
      </c>
      <c r="F547" s="6" t="s">
        <v>2114</v>
      </c>
      <c r="G547" s="6" t="s">
        <v>2115</v>
      </c>
      <c r="I547" s="6" t="s">
        <v>3281</v>
      </c>
      <c r="J547" s="6" t="s">
        <v>3280</v>
      </c>
      <c r="K547" s="6" t="s">
        <v>3588</v>
      </c>
    </row>
    <row r="548" spans="1:11" s="6" customFormat="1" ht="30" x14ac:dyDescent="0.25">
      <c r="A548" s="6">
        <v>44511</v>
      </c>
      <c r="B548" s="6" t="s">
        <v>1187</v>
      </c>
      <c r="C548" s="6">
        <v>40000</v>
      </c>
      <c r="D548" s="6" t="s">
        <v>1285</v>
      </c>
      <c r="E548" s="6">
        <v>40300</v>
      </c>
      <c r="F548" s="6" t="s">
        <v>2116</v>
      </c>
      <c r="G548" s="6" t="s">
        <v>2117</v>
      </c>
      <c r="I548" s="6" t="s">
        <v>3281</v>
      </c>
      <c r="J548" s="6" t="s">
        <v>3280</v>
      </c>
      <c r="K548" s="6" t="s">
        <v>3588</v>
      </c>
    </row>
    <row r="549" spans="1:11" s="6" customFormat="1" ht="30" x14ac:dyDescent="0.25">
      <c r="A549" s="6">
        <v>44512</v>
      </c>
      <c r="B549" s="6" t="s">
        <v>1187</v>
      </c>
      <c r="C549" s="6">
        <v>40000</v>
      </c>
      <c r="D549" s="6" t="s">
        <v>1285</v>
      </c>
      <c r="E549" s="6">
        <v>40300</v>
      </c>
      <c r="F549" s="6" t="s">
        <v>2118</v>
      </c>
      <c r="G549" s="6" t="s">
        <v>2119</v>
      </c>
      <c r="I549" s="6" t="s">
        <v>3281</v>
      </c>
      <c r="J549" s="6" t="s">
        <v>3280</v>
      </c>
      <c r="K549" s="6" t="s">
        <v>3588</v>
      </c>
    </row>
    <row r="550" spans="1:11" s="6" customFormat="1" ht="30" x14ac:dyDescent="0.25">
      <c r="A550" s="6">
        <v>44515</v>
      </c>
      <c r="B550" s="6" t="s">
        <v>1187</v>
      </c>
      <c r="C550" s="6">
        <v>40000</v>
      </c>
      <c r="D550" s="6" t="s">
        <v>1285</v>
      </c>
      <c r="E550" s="6">
        <v>40300</v>
      </c>
      <c r="F550" s="6" t="s">
        <v>2120</v>
      </c>
      <c r="G550" s="6" t="s">
        <v>2121</v>
      </c>
      <c r="I550" s="6" t="s">
        <v>3281</v>
      </c>
      <c r="J550" s="6" t="s">
        <v>3280</v>
      </c>
      <c r="K550" s="6" t="s">
        <v>3588</v>
      </c>
    </row>
    <row r="551" spans="1:11" s="6" customFormat="1" ht="30" x14ac:dyDescent="0.25">
      <c r="A551" s="6">
        <v>44516</v>
      </c>
      <c r="B551" s="6" t="s">
        <v>1187</v>
      </c>
      <c r="C551" s="6">
        <v>40000</v>
      </c>
      <c r="D551" s="6" t="s">
        <v>1285</v>
      </c>
      <c r="E551" s="6">
        <v>40300</v>
      </c>
      <c r="F551" s="6" t="s">
        <v>2122</v>
      </c>
      <c r="G551" s="6" t="s">
        <v>2123</v>
      </c>
      <c r="I551" s="6" t="s">
        <v>3281</v>
      </c>
      <c r="J551" s="6" t="s">
        <v>3280</v>
      </c>
      <c r="K551" s="6" t="s">
        <v>3588</v>
      </c>
    </row>
    <row r="552" spans="1:11" s="6" customFormat="1" ht="30" x14ac:dyDescent="0.25">
      <c r="A552" s="6">
        <v>44517</v>
      </c>
      <c r="B552" s="6" t="s">
        <v>1187</v>
      </c>
      <c r="C552" s="6">
        <v>40000</v>
      </c>
      <c r="D552" s="6" t="s">
        <v>1285</v>
      </c>
      <c r="E552" s="6">
        <v>40300</v>
      </c>
      <c r="F552" s="6" t="s">
        <v>2124</v>
      </c>
      <c r="G552" s="6" t="s">
        <v>2125</v>
      </c>
      <c r="I552" s="6" t="s">
        <v>3281</v>
      </c>
      <c r="J552" s="6" t="s">
        <v>3280</v>
      </c>
      <c r="K552" s="6" t="s">
        <v>3588</v>
      </c>
    </row>
    <row r="553" spans="1:11" s="6" customFormat="1" ht="30" x14ac:dyDescent="0.25">
      <c r="A553" s="6">
        <v>44532</v>
      </c>
      <c r="B553" s="6" t="s">
        <v>1187</v>
      </c>
      <c r="C553" s="6">
        <v>40000</v>
      </c>
      <c r="D553" s="6" t="s">
        <v>1510</v>
      </c>
      <c r="E553" s="6">
        <v>41000</v>
      </c>
      <c r="F553" s="6" t="s">
        <v>2126</v>
      </c>
      <c r="G553" s="6" t="s">
        <v>2127</v>
      </c>
      <c r="I553" s="6" t="s">
        <v>3281</v>
      </c>
      <c r="J553" s="6" t="s">
        <v>3280</v>
      </c>
      <c r="K553" s="6" t="s">
        <v>3588</v>
      </c>
    </row>
    <row r="554" spans="1:11" s="6" customFormat="1" x14ac:dyDescent="0.25">
      <c r="A554" s="6">
        <v>44535</v>
      </c>
      <c r="B554" s="6" t="s">
        <v>1187</v>
      </c>
      <c r="C554" s="6">
        <v>40000</v>
      </c>
      <c r="D554" s="6" t="s">
        <v>1510</v>
      </c>
      <c r="E554" s="6">
        <v>41000</v>
      </c>
      <c r="F554" s="6" t="s">
        <v>2128</v>
      </c>
      <c r="G554" s="6" t="s">
        <v>2129</v>
      </c>
      <c r="I554" s="6" t="s">
        <v>3281</v>
      </c>
      <c r="J554" s="6" t="s">
        <v>3280</v>
      </c>
      <c r="K554" s="6" t="s">
        <v>3588</v>
      </c>
    </row>
    <row r="555" spans="1:11" s="6" customFormat="1" x14ac:dyDescent="0.25">
      <c r="A555" s="6">
        <v>44536</v>
      </c>
      <c r="B555" s="6" t="s">
        <v>1187</v>
      </c>
      <c r="C555" s="6">
        <v>40000</v>
      </c>
      <c r="D555" s="6" t="s">
        <v>1510</v>
      </c>
      <c r="E555" s="6">
        <v>41000</v>
      </c>
      <c r="F555" s="6" t="s">
        <v>2130</v>
      </c>
      <c r="G555" s="6" t="s">
        <v>2131</v>
      </c>
      <c r="I555" s="6" t="s">
        <v>3281</v>
      </c>
      <c r="J555" s="6" t="s">
        <v>3280</v>
      </c>
      <c r="K555" s="6" t="s">
        <v>3588</v>
      </c>
    </row>
    <row r="556" spans="1:11" s="6" customFormat="1" ht="30" x14ac:dyDescent="0.25">
      <c r="A556" s="6">
        <v>44540</v>
      </c>
      <c r="B556" s="6" t="s">
        <v>1187</v>
      </c>
      <c r="C556" s="6">
        <v>40000</v>
      </c>
      <c r="D556" s="6" t="s">
        <v>1510</v>
      </c>
      <c r="E556" s="6">
        <v>41000</v>
      </c>
      <c r="F556" s="6" t="s">
        <v>2110</v>
      </c>
      <c r="G556" s="6" t="s">
        <v>2132</v>
      </c>
      <c r="I556" s="6" t="s">
        <v>3281</v>
      </c>
      <c r="J556" s="6" t="s">
        <v>3280</v>
      </c>
      <c r="K556" s="6" t="s">
        <v>3588</v>
      </c>
    </row>
    <row r="557" spans="1:11" s="6" customFormat="1" ht="30" x14ac:dyDescent="0.25">
      <c r="A557" s="6">
        <v>44541</v>
      </c>
      <c r="B557" s="6" t="s">
        <v>1187</v>
      </c>
      <c r="C557" s="6">
        <v>40000</v>
      </c>
      <c r="D557" s="6" t="s">
        <v>1510</v>
      </c>
      <c r="E557" s="6">
        <v>41000</v>
      </c>
      <c r="F557" s="6" t="s">
        <v>2133</v>
      </c>
      <c r="G557" s="6" t="s">
        <v>2134</v>
      </c>
      <c r="I557" s="6" t="s">
        <v>3281</v>
      </c>
      <c r="J557" s="6" t="s">
        <v>3280</v>
      </c>
      <c r="K557" s="6" t="s">
        <v>3588</v>
      </c>
    </row>
    <row r="558" spans="1:11" s="6" customFormat="1" ht="30" x14ac:dyDescent="0.25">
      <c r="A558" s="6">
        <v>44542</v>
      </c>
      <c r="B558" s="6" t="s">
        <v>1187</v>
      </c>
      <c r="C558" s="6">
        <v>40000</v>
      </c>
      <c r="D558" s="6" t="s">
        <v>1510</v>
      </c>
      <c r="E558" s="6">
        <v>41000</v>
      </c>
      <c r="F558" s="6" t="s">
        <v>2135</v>
      </c>
      <c r="G558" s="6" t="s">
        <v>2136</v>
      </c>
      <c r="I558" s="6" t="s">
        <v>3281</v>
      </c>
      <c r="J558" s="6" t="s">
        <v>3280</v>
      </c>
      <c r="K558" s="6" t="s">
        <v>3588</v>
      </c>
    </row>
    <row r="559" spans="1:11" s="6" customFormat="1" ht="30" x14ac:dyDescent="0.25">
      <c r="A559" s="6">
        <v>44543</v>
      </c>
      <c r="B559" s="6" t="s">
        <v>1187</v>
      </c>
      <c r="C559" s="6">
        <v>40000</v>
      </c>
      <c r="D559" s="6" t="s">
        <v>1510</v>
      </c>
      <c r="E559" s="6">
        <v>41000</v>
      </c>
      <c r="F559" s="6" t="s">
        <v>2137</v>
      </c>
      <c r="G559" s="6" t="s">
        <v>2138</v>
      </c>
      <c r="I559" s="6" t="s">
        <v>3281</v>
      </c>
      <c r="J559" s="6" t="s">
        <v>3280</v>
      </c>
      <c r="K559" s="6" t="s">
        <v>3588</v>
      </c>
    </row>
    <row r="560" spans="1:11" s="6" customFormat="1" ht="30" x14ac:dyDescent="0.25">
      <c r="A560" s="6">
        <v>44544</v>
      </c>
      <c r="B560" s="6" t="s">
        <v>1187</v>
      </c>
      <c r="C560" s="6">
        <v>40000</v>
      </c>
      <c r="D560" s="6" t="s">
        <v>1510</v>
      </c>
      <c r="E560" s="6">
        <v>41000</v>
      </c>
      <c r="F560" s="6" t="s">
        <v>2139</v>
      </c>
      <c r="G560" s="6" t="s">
        <v>2140</v>
      </c>
      <c r="I560" s="6" t="s">
        <v>3281</v>
      </c>
      <c r="J560" s="6" t="s">
        <v>3280</v>
      </c>
      <c r="K560" s="6" t="s">
        <v>3588</v>
      </c>
    </row>
    <row r="561" spans="1:11" s="6" customFormat="1" ht="30" x14ac:dyDescent="0.25">
      <c r="A561" s="6">
        <v>44546</v>
      </c>
      <c r="B561" s="6" t="s">
        <v>1187</v>
      </c>
      <c r="C561" s="6">
        <v>40000</v>
      </c>
      <c r="D561" s="6" t="s">
        <v>1510</v>
      </c>
      <c r="E561" s="6">
        <v>41000</v>
      </c>
      <c r="F561" s="6" t="s">
        <v>2141</v>
      </c>
      <c r="G561" s="6" t="s">
        <v>2142</v>
      </c>
      <c r="I561" s="6" t="s">
        <v>3281</v>
      </c>
      <c r="J561" s="6" t="s">
        <v>3280</v>
      </c>
      <c r="K561" s="6" t="s">
        <v>3588</v>
      </c>
    </row>
    <row r="562" spans="1:11" s="6" customFormat="1" ht="30" x14ac:dyDescent="0.25">
      <c r="A562" s="6">
        <v>44547</v>
      </c>
      <c r="B562" s="6" t="s">
        <v>1187</v>
      </c>
      <c r="C562" s="6">
        <v>40000</v>
      </c>
      <c r="D562" s="6" t="s">
        <v>1510</v>
      </c>
      <c r="E562" s="6">
        <v>41000</v>
      </c>
      <c r="F562" s="6" t="s">
        <v>2143</v>
      </c>
      <c r="G562" s="6" t="s">
        <v>2144</v>
      </c>
      <c r="I562" s="6" t="s">
        <v>3281</v>
      </c>
      <c r="J562" s="6" t="s">
        <v>3280</v>
      </c>
      <c r="K562" s="6" t="s">
        <v>3588</v>
      </c>
    </row>
    <row r="563" spans="1:11" s="6" customFormat="1" ht="30" x14ac:dyDescent="0.25">
      <c r="A563" s="6">
        <v>44548</v>
      </c>
      <c r="B563" s="6" t="s">
        <v>1187</v>
      </c>
      <c r="C563" s="6">
        <v>40000</v>
      </c>
      <c r="D563" s="6" t="s">
        <v>1510</v>
      </c>
      <c r="E563" s="6">
        <v>41000</v>
      </c>
      <c r="F563" s="6" t="s">
        <v>2130</v>
      </c>
      <c r="G563" s="6" t="s">
        <v>2145</v>
      </c>
      <c r="I563" s="6" t="s">
        <v>3281</v>
      </c>
      <c r="J563" s="6" t="s">
        <v>3280</v>
      </c>
      <c r="K563" s="6" t="s">
        <v>3588</v>
      </c>
    </row>
    <row r="564" spans="1:11" s="6" customFormat="1" ht="30" x14ac:dyDescent="0.25">
      <c r="A564" s="6">
        <v>45000</v>
      </c>
      <c r="B564" s="6" t="s">
        <v>1187</v>
      </c>
      <c r="C564" s="6">
        <v>40000</v>
      </c>
      <c r="D564" s="6" t="s">
        <v>1675</v>
      </c>
      <c r="E564" s="6">
        <v>45300</v>
      </c>
      <c r="F564" s="6" t="s">
        <v>2146</v>
      </c>
      <c r="G564" s="6" t="s">
        <v>2147</v>
      </c>
      <c r="I564" s="6" t="s">
        <v>3281</v>
      </c>
      <c r="J564" s="6" t="s">
        <v>3280</v>
      </c>
      <c r="K564" s="6" t="s">
        <v>3599</v>
      </c>
    </row>
    <row r="565" spans="1:11" s="6" customFormat="1" ht="30" x14ac:dyDescent="0.25">
      <c r="A565" s="6">
        <v>45010</v>
      </c>
      <c r="B565" s="6" t="s">
        <v>1187</v>
      </c>
      <c r="C565" s="6">
        <v>40000</v>
      </c>
      <c r="D565" s="6" t="s">
        <v>1675</v>
      </c>
      <c r="E565" s="6">
        <v>45300</v>
      </c>
      <c r="F565" s="6" t="s">
        <v>2148</v>
      </c>
      <c r="G565" s="6" t="s">
        <v>2149</v>
      </c>
      <c r="I565" s="6" t="s">
        <v>3281</v>
      </c>
      <c r="J565" s="6" t="s">
        <v>3280</v>
      </c>
      <c r="K565" s="6" t="s">
        <v>3599</v>
      </c>
    </row>
    <row r="566" spans="1:11" s="6" customFormat="1" x14ac:dyDescent="0.25">
      <c r="A566" s="6">
        <v>45100</v>
      </c>
      <c r="B566" s="6" t="s">
        <v>1187</v>
      </c>
      <c r="C566" s="6">
        <v>40000</v>
      </c>
      <c r="D566" s="6" t="s">
        <v>2150</v>
      </c>
      <c r="E566" s="6">
        <v>45100</v>
      </c>
      <c r="F566" s="6" t="s">
        <v>2151</v>
      </c>
      <c r="G566" s="6" t="s">
        <v>2150</v>
      </c>
      <c r="H566" s="6" t="s">
        <v>3658</v>
      </c>
      <c r="I566" s="6" t="s">
        <v>3280</v>
      </c>
      <c r="J566" s="6" t="s">
        <v>3280</v>
      </c>
      <c r="K566" s="6" t="s">
        <v>3676</v>
      </c>
    </row>
    <row r="567" spans="1:11" s="6" customFormat="1" ht="30" x14ac:dyDescent="0.25">
      <c r="A567" s="6">
        <v>45101</v>
      </c>
      <c r="B567" s="6" t="s">
        <v>1187</v>
      </c>
      <c r="C567" s="6">
        <v>40000</v>
      </c>
      <c r="D567" s="6" t="s">
        <v>2150</v>
      </c>
      <c r="E567" s="6">
        <v>45100</v>
      </c>
      <c r="F567" s="6" t="s">
        <v>2152</v>
      </c>
      <c r="G567" s="6" t="s">
        <v>2153</v>
      </c>
      <c r="I567" s="6" t="s">
        <v>3281</v>
      </c>
      <c r="J567" s="6" t="s">
        <v>3280</v>
      </c>
      <c r="K567" s="6" t="s">
        <v>3599</v>
      </c>
    </row>
    <row r="568" spans="1:11" s="6" customFormat="1" ht="30" x14ac:dyDescent="0.25">
      <c r="A568" s="6">
        <v>45102</v>
      </c>
      <c r="B568" s="6" t="s">
        <v>1187</v>
      </c>
      <c r="C568" s="6">
        <v>40000</v>
      </c>
      <c r="D568" s="6" t="s">
        <v>2150</v>
      </c>
      <c r="E568" s="6">
        <v>45100</v>
      </c>
      <c r="F568" s="6" t="s">
        <v>2154</v>
      </c>
      <c r="G568" s="6" t="s">
        <v>2155</v>
      </c>
      <c r="I568" s="6" t="s">
        <v>3281</v>
      </c>
      <c r="J568" s="6" t="s">
        <v>3280</v>
      </c>
      <c r="K568" s="6" t="s">
        <v>3599</v>
      </c>
    </row>
    <row r="569" spans="1:11" s="6" customFormat="1" ht="30" x14ac:dyDescent="0.25">
      <c r="A569" s="6">
        <v>45104</v>
      </c>
      <c r="B569" s="6" t="s">
        <v>1187</v>
      </c>
      <c r="C569" s="6">
        <v>40000</v>
      </c>
      <c r="D569" s="6" t="s">
        <v>2150</v>
      </c>
      <c r="E569" s="6">
        <v>45100</v>
      </c>
      <c r="F569" s="6" t="s">
        <v>2156</v>
      </c>
      <c r="G569" s="6" t="s">
        <v>2157</v>
      </c>
      <c r="I569" s="6" t="s">
        <v>3281</v>
      </c>
      <c r="J569" s="6" t="s">
        <v>3280</v>
      </c>
      <c r="K569" s="6" t="s">
        <v>3599</v>
      </c>
    </row>
    <row r="570" spans="1:11" s="6" customFormat="1" ht="30" x14ac:dyDescent="0.25">
      <c r="A570" s="6">
        <v>45106</v>
      </c>
      <c r="B570" s="6" t="s">
        <v>1187</v>
      </c>
      <c r="C570" s="6">
        <v>40000</v>
      </c>
      <c r="D570" s="6" t="s">
        <v>2150</v>
      </c>
      <c r="E570" s="6">
        <v>45100</v>
      </c>
      <c r="F570" s="6" t="s">
        <v>2158</v>
      </c>
      <c r="G570" s="6" t="s">
        <v>2159</v>
      </c>
      <c r="I570" s="6" t="s">
        <v>3281</v>
      </c>
      <c r="J570" s="6" t="s">
        <v>3280</v>
      </c>
      <c r="K570" s="6" t="s">
        <v>3599</v>
      </c>
    </row>
    <row r="571" spans="1:11" s="6" customFormat="1" x14ac:dyDescent="0.25">
      <c r="A571" s="6">
        <v>45110</v>
      </c>
      <c r="B571" s="6" t="s">
        <v>1187</v>
      </c>
      <c r="C571" s="6">
        <v>40000</v>
      </c>
      <c r="D571" s="6" t="s">
        <v>2150</v>
      </c>
      <c r="E571" s="6">
        <v>45100</v>
      </c>
      <c r="F571" s="6" t="s">
        <v>2160</v>
      </c>
      <c r="G571" s="6" t="s">
        <v>2161</v>
      </c>
      <c r="I571" s="6" t="s">
        <v>3281</v>
      </c>
      <c r="J571" s="6" t="s">
        <v>3280</v>
      </c>
      <c r="K571" s="6" t="s">
        <v>3599</v>
      </c>
    </row>
    <row r="572" spans="1:11" s="6" customFormat="1" ht="30" x14ac:dyDescent="0.25">
      <c r="A572" s="6">
        <v>45111</v>
      </c>
      <c r="B572" s="6" t="s">
        <v>1187</v>
      </c>
      <c r="C572" s="6">
        <v>40000</v>
      </c>
      <c r="D572" s="6" t="s">
        <v>2150</v>
      </c>
      <c r="E572" s="6">
        <v>45100</v>
      </c>
      <c r="F572" s="6" t="s">
        <v>2162</v>
      </c>
      <c r="G572" s="6" t="s">
        <v>2163</v>
      </c>
      <c r="I572" s="6" t="s">
        <v>3281</v>
      </c>
      <c r="J572" s="6" t="s">
        <v>3280</v>
      </c>
      <c r="K572" s="6" t="s">
        <v>3599</v>
      </c>
    </row>
    <row r="573" spans="1:11" s="6" customFormat="1" ht="30" x14ac:dyDescent="0.25">
      <c r="A573" s="6">
        <v>45113</v>
      </c>
      <c r="B573" s="6" t="s">
        <v>1187</v>
      </c>
      <c r="C573" s="6">
        <v>40000</v>
      </c>
      <c r="D573" s="6" t="s">
        <v>2150</v>
      </c>
      <c r="E573" s="6">
        <v>45100</v>
      </c>
      <c r="F573" s="6" t="s">
        <v>2164</v>
      </c>
      <c r="G573" s="6" t="s">
        <v>2165</v>
      </c>
      <c r="I573" s="6" t="s">
        <v>3281</v>
      </c>
      <c r="J573" s="6" t="s">
        <v>3280</v>
      </c>
      <c r="K573" s="6" t="s">
        <v>3599</v>
      </c>
    </row>
    <row r="574" spans="1:11" s="6" customFormat="1" ht="30" x14ac:dyDescent="0.25">
      <c r="A574" s="6">
        <v>45115</v>
      </c>
      <c r="B574" s="6" t="s">
        <v>1187</v>
      </c>
      <c r="C574" s="6">
        <v>40000</v>
      </c>
      <c r="D574" s="6" t="s">
        <v>2150</v>
      </c>
      <c r="E574" s="6">
        <v>45100</v>
      </c>
      <c r="F574" s="6" t="s">
        <v>2166</v>
      </c>
      <c r="G574" s="6" t="s">
        <v>2167</v>
      </c>
      <c r="I574" s="6" t="s">
        <v>3281</v>
      </c>
      <c r="J574" s="6" t="s">
        <v>3280</v>
      </c>
      <c r="K574" s="6" t="s">
        <v>3599</v>
      </c>
    </row>
    <row r="575" spans="1:11" s="6" customFormat="1" ht="30" x14ac:dyDescent="0.25">
      <c r="A575" s="6">
        <v>45117</v>
      </c>
      <c r="B575" s="6" t="s">
        <v>1187</v>
      </c>
      <c r="C575" s="6">
        <v>40000</v>
      </c>
      <c r="D575" s="6" t="s">
        <v>2150</v>
      </c>
      <c r="E575" s="6">
        <v>45100</v>
      </c>
      <c r="F575" s="6" t="s">
        <v>2168</v>
      </c>
      <c r="G575" s="6" t="s">
        <v>2169</v>
      </c>
      <c r="I575" s="6" t="s">
        <v>3281</v>
      </c>
      <c r="J575" s="6" t="s">
        <v>3280</v>
      </c>
      <c r="K575" s="6" t="s">
        <v>3599</v>
      </c>
    </row>
    <row r="576" spans="1:11" s="6" customFormat="1" ht="30" x14ac:dyDescent="0.25">
      <c r="A576" s="6">
        <v>45118</v>
      </c>
      <c r="B576" s="6" t="s">
        <v>1187</v>
      </c>
      <c r="C576" s="6">
        <v>40000</v>
      </c>
      <c r="D576" s="6" t="s">
        <v>2150</v>
      </c>
      <c r="E576" s="6">
        <v>45100</v>
      </c>
      <c r="F576" s="6" t="s">
        <v>2170</v>
      </c>
      <c r="G576" s="6" t="s">
        <v>2171</v>
      </c>
      <c r="I576" s="6" t="s">
        <v>3281</v>
      </c>
      <c r="J576" s="6" t="s">
        <v>3280</v>
      </c>
      <c r="K576" s="6" t="s">
        <v>3599</v>
      </c>
    </row>
    <row r="577" spans="1:11" s="6" customFormat="1" x14ac:dyDescent="0.25">
      <c r="A577" s="13">
        <v>45119</v>
      </c>
      <c r="B577" t="s">
        <v>1187</v>
      </c>
      <c r="C577" s="14">
        <v>40000</v>
      </c>
      <c r="D577" s="6" t="s">
        <v>2150</v>
      </c>
      <c r="E577" s="6">
        <v>45100</v>
      </c>
      <c r="F577" t="s">
        <v>3685</v>
      </c>
      <c r="G577" s="15" t="s">
        <v>3686</v>
      </c>
      <c r="H577"/>
      <c r="I577" t="s">
        <v>3281</v>
      </c>
      <c r="J577" t="s">
        <v>3280</v>
      </c>
      <c r="K577" t="s">
        <v>3599</v>
      </c>
    </row>
    <row r="578" spans="1:11" s="6" customFormat="1" x14ac:dyDescent="0.25">
      <c r="A578" s="13">
        <v>45119</v>
      </c>
      <c r="B578" t="s">
        <v>1187</v>
      </c>
      <c r="C578" s="14">
        <v>40000</v>
      </c>
      <c r="D578" s="6" t="s">
        <v>2150</v>
      </c>
      <c r="E578" s="6">
        <v>45100</v>
      </c>
      <c r="F578" t="s">
        <v>3685</v>
      </c>
      <c r="G578" s="15" t="s">
        <v>3686</v>
      </c>
      <c r="H578"/>
      <c r="I578" t="s">
        <v>3281</v>
      </c>
      <c r="J578" t="s">
        <v>3280</v>
      </c>
      <c r="K578" s="6" t="s">
        <v>3599</v>
      </c>
    </row>
    <row r="579" spans="1:11" s="6" customFormat="1" x14ac:dyDescent="0.25">
      <c r="A579" s="6">
        <v>45120</v>
      </c>
      <c r="B579" s="6" t="s">
        <v>1187</v>
      </c>
      <c r="C579" s="6">
        <v>40000</v>
      </c>
      <c r="D579" s="6" t="s">
        <v>2150</v>
      </c>
      <c r="E579" s="6">
        <v>45100</v>
      </c>
      <c r="F579" s="6" t="s">
        <v>2160</v>
      </c>
      <c r="G579" s="6" t="s">
        <v>2161</v>
      </c>
      <c r="I579" s="6" t="s">
        <v>3281</v>
      </c>
      <c r="J579" s="6" t="s">
        <v>3280</v>
      </c>
      <c r="K579" s="6" t="s">
        <v>3599</v>
      </c>
    </row>
    <row r="580" spans="1:11" s="6" customFormat="1" x14ac:dyDescent="0.25">
      <c r="A580" s="6">
        <v>45124</v>
      </c>
      <c r="B580" s="6" t="s">
        <v>1187</v>
      </c>
      <c r="C580" s="6">
        <v>40000</v>
      </c>
      <c r="D580" s="6" t="s">
        <v>1401</v>
      </c>
      <c r="E580" s="6">
        <v>40600</v>
      </c>
      <c r="F580" s="6" t="s">
        <v>2172</v>
      </c>
      <c r="G580" s="6" t="s">
        <v>2173</v>
      </c>
      <c r="I580" s="6" t="s">
        <v>3281</v>
      </c>
      <c r="J580" s="6" t="s">
        <v>3280</v>
      </c>
      <c r="K580" s="6" t="s">
        <v>3599</v>
      </c>
    </row>
    <row r="581" spans="1:11" s="6" customFormat="1" ht="30" x14ac:dyDescent="0.25">
      <c r="A581" s="6">
        <v>45125</v>
      </c>
      <c r="B581" s="6" t="s">
        <v>1187</v>
      </c>
      <c r="C581" s="6">
        <v>40000</v>
      </c>
      <c r="D581" s="6" t="s">
        <v>2150</v>
      </c>
      <c r="E581" s="6">
        <v>45100</v>
      </c>
      <c r="F581" s="6" t="s">
        <v>2174</v>
      </c>
      <c r="G581" s="6" t="s">
        <v>2175</v>
      </c>
      <c r="I581" s="6" t="s">
        <v>3281</v>
      </c>
      <c r="J581" s="6" t="s">
        <v>3280</v>
      </c>
      <c r="K581" s="6" t="s">
        <v>3599</v>
      </c>
    </row>
    <row r="582" spans="1:11" s="6" customFormat="1" x14ac:dyDescent="0.25">
      <c r="A582" s="6">
        <v>45128</v>
      </c>
      <c r="B582" s="6" t="s">
        <v>1187</v>
      </c>
      <c r="C582" s="6">
        <v>40000</v>
      </c>
      <c r="D582" s="6" t="s">
        <v>1401</v>
      </c>
      <c r="E582" s="6">
        <v>40600</v>
      </c>
      <c r="F582" s="6" t="s">
        <v>2176</v>
      </c>
      <c r="G582" s="6" t="s">
        <v>2177</v>
      </c>
      <c r="I582" s="6" t="s">
        <v>3281</v>
      </c>
      <c r="J582" s="6" t="s">
        <v>3280</v>
      </c>
      <c r="K582" s="6" t="s">
        <v>3599</v>
      </c>
    </row>
    <row r="583" spans="1:11" s="6" customFormat="1" ht="30" x14ac:dyDescent="0.25">
      <c r="A583" s="6">
        <v>45130</v>
      </c>
      <c r="B583" s="6" t="s">
        <v>1187</v>
      </c>
      <c r="C583" s="6">
        <v>40000</v>
      </c>
      <c r="D583" s="6" t="s">
        <v>2150</v>
      </c>
      <c r="E583" s="6">
        <v>45100</v>
      </c>
      <c r="F583" s="6" t="s">
        <v>2178</v>
      </c>
      <c r="G583" s="6" t="s">
        <v>2179</v>
      </c>
      <c r="I583" s="6" t="s">
        <v>3281</v>
      </c>
      <c r="J583" s="6" t="s">
        <v>3280</v>
      </c>
      <c r="K583" s="6" t="s">
        <v>3599</v>
      </c>
    </row>
    <row r="584" spans="1:11" s="6" customFormat="1" ht="30" x14ac:dyDescent="0.25">
      <c r="A584" s="6">
        <v>45135</v>
      </c>
      <c r="B584" s="6" t="s">
        <v>1187</v>
      </c>
      <c r="C584" s="6">
        <v>40000</v>
      </c>
      <c r="D584" s="6" t="s">
        <v>2150</v>
      </c>
      <c r="E584" s="6">
        <v>45100</v>
      </c>
      <c r="F584" s="6" t="s">
        <v>2180</v>
      </c>
      <c r="G584" s="6" t="s">
        <v>2181</v>
      </c>
      <c r="I584" s="6" t="s">
        <v>3281</v>
      </c>
      <c r="J584" s="6" t="s">
        <v>3280</v>
      </c>
      <c r="K584" s="6" t="s">
        <v>3599</v>
      </c>
    </row>
    <row r="585" spans="1:11" s="6" customFormat="1" ht="30" x14ac:dyDescent="0.25">
      <c r="A585" s="6">
        <v>45150</v>
      </c>
      <c r="B585" s="6" t="s">
        <v>1187</v>
      </c>
      <c r="C585" s="6">
        <v>40000</v>
      </c>
      <c r="D585" s="6" t="s">
        <v>2150</v>
      </c>
      <c r="E585" s="6">
        <v>45100</v>
      </c>
      <c r="F585" s="6" t="s">
        <v>2182</v>
      </c>
      <c r="G585" s="6" t="s">
        <v>2183</v>
      </c>
      <c r="I585" s="6" t="s">
        <v>3281</v>
      </c>
      <c r="J585" s="6" t="s">
        <v>3280</v>
      </c>
      <c r="K585" s="6" t="s">
        <v>3599</v>
      </c>
    </row>
    <row r="586" spans="1:11" s="6" customFormat="1" ht="30" x14ac:dyDescent="0.25">
      <c r="A586" s="6">
        <v>45152</v>
      </c>
      <c r="B586" s="6" t="s">
        <v>1187</v>
      </c>
      <c r="C586" s="6">
        <v>40000</v>
      </c>
      <c r="D586" s="6" t="s">
        <v>1401</v>
      </c>
      <c r="E586" s="6">
        <v>40600</v>
      </c>
      <c r="F586" s="6" t="s">
        <v>2184</v>
      </c>
      <c r="G586" s="6" t="s">
        <v>2185</v>
      </c>
      <c r="I586" s="6" t="s">
        <v>3281</v>
      </c>
      <c r="J586" s="6" t="s">
        <v>3280</v>
      </c>
      <c r="K586" s="6" t="s">
        <v>3599</v>
      </c>
    </row>
    <row r="587" spans="1:11" s="6" customFormat="1" ht="30" x14ac:dyDescent="0.25">
      <c r="A587" s="6">
        <v>45160</v>
      </c>
      <c r="B587" s="6" t="s">
        <v>1187</v>
      </c>
      <c r="C587" s="6">
        <v>40000</v>
      </c>
      <c r="D587" s="6" t="s">
        <v>2150</v>
      </c>
      <c r="E587" s="6">
        <v>45100</v>
      </c>
      <c r="F587" s="6" t="s">
        <v>2186</v>
      </c>
      <c r="G587" s="6" t="s">
        <v>2187</v>
      </c>
      <c r="I587" s="6" t="s">
        <v>3281</v>
      </c>
      <c r="J587" s="6" t="s">
        <v>3280</v>
      </c>
      <c r="K587" s="6" t="s">
        <v>3599</v>
      </c>
    </row>
    <row r="588" spans="1:11" s="6" customFormat="1" ht="30" x14ac:dyDescent="0.25">
      <c r="A588" s="6">
        <v>45161</v>
      </c>
      <c r="B588" s="6" t="s">
        <v>1187</v>
      </c>
      <c r="C588" s="6">
        <v>40000</v>
      </c>
      <c r="D588" s="6" t="s">
        <v>2150</v>
      </c>
      <c r="E588" s="6">
        <v>45100</v>
      </c>
      <c r="F588" s="6" t="s">
        <v>2188</v>
      </c>
      <c r="G588" s="6" t="s">
        <v>2189</v>
      </c>
      <c r="I588" s="6" t="s">
        <v>3281</v>
      </c>
      <c r="J588" s="6" t="s">
        <v>3280</v>
      </c>
      <c r="K588" s="6" t="s">
        <v>3599</v>
      </c>
    </row>
    <row r="589" spans="1:11" s="6" customFormat="1" ht="30" x14ac:dyDescent="0.25">
      <c r="A589" s="6">
        <v>45162</v>
      </c>
      <c r="B589" s="6" t="s">
        <v>1187</v>
      </c>
      <c r="C589" s="6">
        <v>40000</v>
      </c>
      <c r="D589" s="6" t="s">
        <v>2150</v>
      </c>
      <c r="E589" s="6">
        <v>45100</v>
      </c>
      <c r="F589" s="6" t="s">
        <v>2190</v>
      </c>
      <c r="G589" s="6" t="s">
        <v>2191</v>
      </c>
      <c r="I589" s="6" t="s">
        <v>3281</v>
      </c>
      <c r="J589" s="6" t="s">
        <v>3280</v>
      </c>
      <c r="K589" s="6" t="s">
        <v>3599</v>
      </c>
    </row>
    <row r="590" spans="1:11" s="6" customFormat="1" ht="30" x14ac:dyDescent="0.25">
      <c r="A590" s="6">
        <v>45170</v>
      </c>
      <c r="B590" s="6" t="s">
        <v>1187</v>
      </c>
      <c r="C590" s="6">
        <v>40000</v>
      </c>
      <c r="D590" s="6" t="s">
        <v>2150</v>
      </c>
      <c r="E590" s="6">
        <v>45100</v>
      </c>
      <c r="F590" s="6" t="s">
        <v>2192</v>
      </c>
      <c r="G590" s="6" t="s">
        <v>2193</v>
      </c>
      <c r="I590" s="6" t="s">
        <v>3281</v>
      </c>
      <c r="J590" s="6" t="s">
        <v>3280</v>
      </c>
      <c r="K590" s="6" t="s">
        <v>3599</v>
      </c>
    </row>
    <row r="591" spans="1:11" s="6" customFormat="1" ht="30" x14ac:dyDescent="0.25">
      <c r="A591" s="6">
        <v>45172</v>
      </c>
      <c r="B591" s="6" t="s">
        <v>1187</v>
      </c>
      <c r="C591" s="6">
        <v>40000</v>
      </c>
      <c r="D591" s="6" t="s">
        <v>1401</v>
      </c>
      <c r="E591" s="6">
        <v>40600</v>
      </c>
      <c r="F591" s="6" t="s">
        <v>2194</v>
      </c>
      <c r="G591" s="6" t="s">
        <v>2195</v>
      </c>
      <c r="I591" s="6" t="s">
        <v>3281</v>
      </c>
      <c r="J591" s="6" t="s">
        <v>3280</v>
      </c>
      <c r="K591" s="6" t="s">
        <v>3599</v>
      </c>
    </row>
    <row r="592" spans="1:11" s="6" customFormat="1" ht="30" x14ac:dyDescent="0.25">
      <c r="A592" s="6">
        <v>45174</v>
      </c>
      <c r="B592" s="6" t="s">
        <v>1187</v>
      </c>
      <c r="C592" s="6">
        <v>40000</v>
      </c>
      <c r="D592" s="6" t="s">
        <v>2150</v>
      </c>
      <c r="E592" s="6">
        <v>45100</v>
      </c>
      <c r="F592" s="6" t="s">
        <v>2196</v>
      </c>
      <c r="G592" s="6" t="s">
        <v>2197</v>
      </c>
      <c r="I592" s="6" t="s">
        <v>3281</v>
      </c>
      <c r="J592" s="6" t="s">
        <v>3280</v>
      </c>
      <c r="K592" s="6" t="s">
        <v>3599</v>
      </c>
    </row>
    <row r="593" spans="1:11" s="6" customFormat="1" x14ac:dyDescent="0.25">
      <c r="A593" s="6">
        <v>45180</v>
      </c>
      <c r="B593" s="6" t="s">
        <v>1187</v>
      </c>
      <c r="C593" s="6">
        <v>40000</v>
      </c>
      <c r="D593" s="6" t="s">
        <v>1675</v>
      </c>
      <c r="E593" s="6">
        <v>45300</v>
      </c>
      <c r="F593" s="6" t="s">
        <v>2198</v>
      </c>
      <c r="G593" s="6" t="s">
        <v>2199</v>
      </c>
      <c r="I593" s="6" t="s">
        <v>3281</v>
      </c>
      <c r="J593" s="6" t="s">
        <v>3280</v>
      </c>
      <c r="K593" s="6" t="s">
        <v>3599</v>
      </c>
    </row>
    <row r="594" spans="1:11" s="6" customFormat="1" ht="30" x14ac:dyDescent="0.25">
      <c r="A594" s="6">
        <v>45181</v>
      </c>
      <c r="B594" s="6" t="s">
        <v>1187</v>
      </c>
      <c r="C594" s="6">
        <v>40000</v>
      </c>
      <c r="D594" s="6" t="s">
        <v>2150</v>
      </c>
      <c r="E594" s="6">
        <v>45100</v>
      </c>
      <c r="F594" s="6" t="s">
        <v>2200</v>
      </c>
      <c r="G594" s="6" t="s">
        <v>2201</v>
      </c>
      <c r="I594" s="6" t="s">
        <v>3281</v>
      </c>
      <c r="J594" s="6" t="s">
        <v>3280</v>
      </c>
      <c r="K594" s="6" t="s">
        <v>3599</v>
      </c>
    </row>
    <row r="595" spans="1:11" s="6" customFormat="1" x14ac:dyDescent="0.25">
      <c r="A595" s="6">
        <v>45182</v>
      </c>
      <c r="B595" s="6" t="s">
        <v>1187</v>
      </c>
      <c r="C595" s="6">
        <v>40000</v>
      </c>
      <c r="D595" s="6" t="s">
        <v>2150</v>
      </c>
      <c r="E595" s="6">
        <v>45100</v>
      </c>
      <c r="F595" s="6" t="s">
        <v>2202</v>
      </c>
      <c r="G595" s="6" t="s">
        <v>2203</v>
      </c>
      <c r="I595" s="6" t="s">
        <v>3281</v>
      </c>
      <c r="J595" s="6" t="s">
        <v>3280</v>
      </c>
      <c r="K595" s="6" t="s">
        <v>3599</v>
      </c>
    </row>
    <row r="596" spans="1:11" s="6" customFormat="1" x14ac:dyDescent="0.25">
      <c r="A596" s="6">
        <v>45184</v>
      </c>
      <c r="B596" s="6" t="s">
        <v>1187</v>
      </c>
      <c r="C596" s="6">
        <v>40000</v>
      </c>
      <c r="D596" s="6" t="s">
        <v>2150</v>
      </c>
      <c r="E596" s="6">
        <v>45100</v>
      </c>
      <c r="F596" s="6" t="s">
        <v>2204</v>
      </c>
      <c r="G596" s="6" t="s">
        <v>2205</v>
      </c>
      <c r="I596" s="6" t="s">
        <v>3281</v>
      </c>
      <c r="J596" s="6" t="s">
        <v>3280</v>
      </c>
      <c r="K596" s="6" t="s">
        <v>3599</v>
      </c>
    </row>
    <row r="597" spans="1:11" s="6" customFormat="1" x14ac:dyDescent="0.25">
      <c r="A597" s="6">
        <v>45186</v>
      </c>
      <c r="B597" s="6" t="s">
        <v>1187</v>
      </c>
      <c r="C597" s="6">
        <v>40000</v>
      </c>
      <c r="D597" s="6" t="s">
        <v>2150</v>
      </c>
      <c r="E597" s="6">
        <v>45100</v>
      </c>
      <c r="F597" s="6" t="s">
        <v>2206</v>
      </c>
      <c r="G597" s="6" t="s">
        <v>2207</v>
      </c>
      <c r="I597" s="6" t="s">
        <v>3281</v>
      </c>
      <c r="J597" s="6" t="s">
        <v>3280</v>
      </c>
      <c r="K597" s="6" t="s">
        <v>3599</v>
      </c>
    </row>
    <row r="598" spans="1:11" s="6" customFormat="1" ht="30" x14ac:dyDescent="0.25">
      <c r="A598" s="6">
        <v>45188</v>
      </c>
      <c r="B598" s="6" t="s">
        <v>1187</v>
      </c>
      <c r="C598" s="6">
        <v>40000</v>
      </c>
      <c r="D598" s="6" t="s">
        <v>2150</v>
      </c>
      <c r="E598" s="6">
        <v>45100</v>
      </c>
      <c r="F598" s="6" t="s">
        <v>2208</v>
      </c>
      <c r="G598" s="6" t="s">
        <v>2209</v>
      </c>
      <c r="I598" s="6" t="s">
        <v>3281</v>
      </c>
      <c r="J598" s="6" t="s">
        <v>3280</v>
      </c>
      <c r="K598" s="6" t="s">
        <v>3599</v>
      </c>
    </row>
    <row r="599" spans="1:11" s="6" customFormat="1" ht="30" x14ac:dyDescent="0.25">
      <c r="A599" s="6">
        <v>45190</v>
      </c>
      <c r="B599" s="6" t="s">
        <v>1187</v>
      </c>
      <c r="C599" s="6">
        <v>40000</v>
      </c>
      <c r="D599" s="6" t="s">
        <v>2150</v>
      </c>
      <c r="E599" s="6">
        <v>45100</v>
      </c>
      <c r="F599" s="6" t="s">
        <v>2210</v>
      </c>
      <c r="G599" s="6" t="s">
        <v>2211</v>
      </c>
      <c r="I599" s="6" t="s">
        <v>3281</v>
      </c>
      <c r="J599" s="6" t="s">
        <v>3280</v>
      </c>
      <c r="K599" s="6" t="s">
        <v>3599</v>
      </c>
    </row>
    <row r="600" spans="1:11" s="6" customFormat="1" x14ac:dyDescent="0.25">
      <c r="A600" s="6">
        <v>45192</v>
      </c>
      <c r="B600" s="6" t="s">
        <v>1187</v>
      </c>
      <c r="C600" s="6">
        <v>40000</v>
      </c>
      <c r="D600" s="6" t="s">
        <v>2150</v>
      </c>
      <c r="E600" s="6">
        <v>45100</v>
      </c>
      <c r="F600" s="6" t="s">
        <v>2212</v>
      </c>
      <c r="G600" s="6" t="s">
        <v>2213</v>
      </c>
      <c r="I600" s="6" t="s">
        <v>3281</v>
      </c>
      <c r="J600" s="6" t="s">
        <v>3280</v>
      </c>
      <c r="K600" s="6" t="s">
        <v>3599</v>
      </c>
    </row>
    <row r="601" spans="1:11" s="6" customFormat="1" x14ac:dyDescent="0.25">
      <c r="A601" s="6">
        <v>45194</v>
      </c>
      <c r="B601" s="6" t="s">
        <v>1187</v>
      </c>
      <c r="C601" s="6">
        <v>40000</v>
      </c>
      <c r="D601" s="6" t="s">
        <v>1675</v>
      </c>
      <c r="E601" s="6">
        <v>45300</v>
      </c>
      <c r="F601" s="6" t="s">
        <v>2214</v>
      </c>
      <c r="G601" s="6" t="s">
        <v>2215</v>
      </c>
      <c r="I601" s="6" t="s">
        <v>3281</v>
      </c>
      <c r="J601" s="6" t="s">
        <v>3280</v>
      </c>
      <c r="K601" s="6" t="s">
        <v>3599</v>
      </c>
    </row>
    <row r="602" spans="1:11" s="6" customFormat="1" ht="30" x14ac:dyDescent="0.25">
      <c r="A602" s="6">
        <v>45196</v>
      </c>
      <c r="B602" s="6" t="s">
        <v>1187</v>
      </c>
      <c r="C602" s="6">
        <v>40000</v>
      </c>
      <c r="D602" s="6" t="s">
        <v>1675</v>
      </c>
      <c r="E602" s="6">
        <v>45300</v>
      </c>
      <c r="F602" s="6" t="s">
        <v>2216</v>
      </c>
      <c r="G602" s="6" t="s">
        <v>2217</v>
      </c>
      <c r="I602" s="6" t="s">
        <v>3281</v>
      </c>
      <c r="J602" s="6" t="s">
        <v>3280</v>
      </c>
      <c r="K602" s="6" t="s">
        <v>3599</v>
      </c>
    </row>
    <row r="603" spans="1:11" s="6" customFormat="1" x14ac:dyDescent="0.25">
      <c r="A603" s="6">
        <v>45200</v>
      </c>
      <c r="B603" s="6" t="s">
        <v>1187</v>
      </c>
      <c r="C603" s="6">
        <v>40000</v>
      </c>
      <c r="D603" s="6" t="s">
        <v>1675</v>
      </c>
      <c r="E603" s="6">
        <v>45300</v>
      </c>
      <c r="F603" s="6" t="s">
        <v>2218</v>
      </c>
      <c r="G603" s="6" t="s">
        <v>2219</v>
      </c>
      <c r="I603" s="6" t="s">
        <v>3281</v>
      </c>
      <c r="J603" s="6" t="s">
        <v>3280</v>
      </c>
      <c r="K603" s="6" t="s">
        <v>3599</v>
      </c>
    </row>
    <row r="604" spans="1:11" s="6" customFormat="1" x14ac:dyDescent="0.25">
      <c r="A604" s="6">
        <v>45300</v>
      </c>
      <c r="B604" s="6" t="s">
        <v>1187</v>
      </c>
      <c r="C604" s="6">
        <v>40000</v>
      </c>
      <c r="D604" s="6" t="s">
        <v>1675</v>
      </c>
      <c r="E604" s="6">
        <v>45300</v>
      </c>
      <c r="F604" s="6" t="s">
        <v>2220</v>
      </c>
      <c r="G604" s="6" t="s">
        <v>1675</v>
      </c>
      <c r="H604" s="6" t="s">
        <v>3658</v>
      </c>
      <c r="I604" s="6" t="s">
        <v>3280</v>
      </c>
      <c r="J604" s="6" t="s">
        <v>3280</v>
      </c>
      <c r="K604" s="6" t="s">
        <v>3676</v>
      </c>
    </row>
    <row r="605" spans="1:11" s="6" customFormat="1" x14ac:dyDescent="0.25">
      <c r="A605" s="6">
        <v>45303</v>
      </c>
      <c r="B605" s="6" t="s">
        <v>1187</v>
      </c>
      <c r="C605" s="6">
        <v>40000</v>
      </c>
      <c r="D605" s="6" t="s">
        <v>1675</v>
      </c>
      <c r="E605" s="6">
        <v>45300</v>
      </c>
      <c r="F605" s="6" t="s">
        <v>2221</v>
      </c>
      <c r="G605" s="6" t="s">
        <v>2222</v>
      </c>
      <c r="I605" s="6" t="s">
        <v>3281</v>
      </c>
      <c r="J605" s="6" t="s">
        <v>3280</v>
      </c>
      <c r="K605" s="6" t="s">
        <v>3599</v>
      </c>
    </row>
    <row r="606" spans="1:11" s="6" customFormat="1" x14ac:dyDescent="0.25">
      <c r="A606" s="6">
        <v>45306</v>
      </c>
      <c r="B606" s="6" t="s">
        <v>1187</v>
      </c>
      <c r="C606" s="6">
        <v>40000</v>
      </c>
      <c r="D606" s="6" t="s">
        <v>1675</v>
      </c>
      <c r="E606" s="6">
        <v>45300</v>
      </c>
      <c r="F606" s="6" t="s">
        <v>2223</v>
      </c>
      <c r="G606" s="6" t="s">
        <v>2224</v>
      </c>
      <c r="I606" s="6" t="s">
        <v>3281</v>
      </c>
      <c r="J606" s="6" t="s">
        <v>3280</v>
      </c>
      <c r="K606" s="6" t="s">
        <v>3599</v>
      </c>
    </row>
    <row r="607" spans="1:11" s="6" customFormat="1" ht="30" x14ac:dyDescent="0.25">
      <c r="A607" s="6">
        <v>45308</v>
      </c>
      <c r="B607" s="6" t="s">
        <v>1187</v>
      </c>
      <c r="C607" s="6">
        <v>40000</v>
      </c>
      <c r="D607" s="6" t="s">
        <v>1675</v>
      </c>
      <c r="E607" s="6">
        <v>45300</v>
      </c>
      <c r="F607" s="6" t="s">
        <v>2225</v>
      </c>
      <c r="G607" s="6" t="s">
        <v>2226</v>
      </c>
      <c r="I607" s="6" t="s">
        <v>3281</v>
      </c>
      <c r="J607" s="6" t="s">
        <v>3280</v>
      </c>
      <c r="K607" s="6" t="s">
        <v>3599</v>
      </c>
    </row>
    <row r="608" spans="1:11" s="6" customFormat="1" ht="30" x14ac:dyDescent="0.25">
      <c r="A608" s="6">
        <v>45309</v>
      </c>
      <c r="B608" s="6" t="s">
        <v>1187</v>
      </c>
      <c r="C608" s="6">
        <v>40000</v>
      </c>
      <c r="D608" s="6" t="s">
        <v>1675</v>
      </c>
      <c r="E608" s="6">
        <v>45300</v>
      </c>
      <c r="F608" s="6" t="s">
        <v>2227</v>
      </c>
      <c r="G608" s="6" t="s">
        <v>2228</v>
      </c>
      <c r="I608" s="6" t="s">
        <v>3281</v>
      </c>
      <c r="J608" s="6" t="s">
        <v>3280</v>
      </c>
      <c r="K608" s="6" t="s">
        <v>3599</v>
      </c>
    </row>
    <row r="609" spans="1:11" s="6" customFormat="1" ht="30" x14ac:dyDescent="0.25">
      <c r="A609" s="6">
        <v>45311</v>
      </c>
      <c r="B609" s="6" t="s">
        <v>1187</v>
      </c>
      <c r="C609" s="6">
        <v>40000</v>
      </c>
      <c r="D609" s="6" t="s">
        <v>1675</v>
      </c>
      <c r="E609" s="6">
        <v>45300</v>
      </c>
      <c r="F609" s="6" t="s">
        <v>2229</v>
      </c>
      <c r="G609" s="6" t="s">
        <v>2230</v>
      </c>
      <c r="I609" s="6" t="s">
        <v>3281</v>
      </c>
      <c r="J609" s="6" t="s">
        <v>3280</v>
      </c>
      <c r="K609" s="6" t="s">
        <v>3599</v>
      </c>
    </row>
    <row r="610" spans="1:11" s="6" customFormat="1" ht="30" x14ac:dyDescent="0.25">
      <c r="A610" s="6">
        <v>45313</v>
      </c>
      <c r="B610" s="6" t="s">
        <v>1187</v>
      </c>
      <c r="C610" s="6">
        <v>40000</v>
      </c>
      <c r="D610" s="6" t="s">
        <v>1675</v>
      </c>
      <c r="E610" s="6">
        <v>45300</v>
      </c>
      <c r="F610" s="6" t="s">
        <v>2231</v>
      </c>
      <c r="G610" s="6" t="s">
        <v>2232</v>
      </c>
      <c r="I610" s="6" t="s">
        <v>3281</v>
      </c>
      <c r="J610" s="6" t="s">
        <v>3280</v>
      </c>
      <c r="K610" s="6" t="s">
        <v>3599</v>
      </c>
    </row>
    <row r="611" spans="1:11" s="6" customFormat="1" x14ac:dyDescent="0.25">
      <c r="A611" s="6">
        <v>45314</v>
      </c>
      <c r="B611" s="6" t="s">
        <v>1187</v>
      </c>
      <c r="C611" s="6">
        <v>40000</v>
      </c>
      <c r="D611" s="6" t="s">
        <v>1675</v>
      </c>
      <c r="E611" s="6">
        <v>45300</v>
      </c>
      <c r="F611" s="6" t="s">
        <v>2233</v>
      </c>
      <c r="G611" s="6" t="s">
        <v>2234</v>
      </c>
      <c r="I611" s="6" t="s">
        <v>3281</v>
      </c>
      <c r="J611" s="6" t="s">
        <v>3280</v>
      </c>
      <c r="K611" s="6" t="s">
        <v>3599</v>
      </c>
    </row>
    <row r="612" spans="1:11" s="6" customFormat="1" ht="30" x14ac:dyDescent="0.25">
      <c r="A612" s="6">
        <v>45318</v>
      </c>
      <c r="B612" s="6" t="s">
        <v>1187</v>
      </c>
      <c r="C612" s="6">
        <v>40000</v>
      </c>
      <c r="D612" s="6" t="s">
        <v>1675</v>
      </c>
      <c r="E612" s="6">
        <v>45300</v>
      </c>
      <c r="F612" s="6" t="s">
        <v>2235</v>
      </c>
      <c r="G612" s="6" t="s">
        <v>2236</v>
      </c>
      <c r="I612" s="6" t="s">
        <v>3281</v>
      </c>
      <c r="J612" s="6" t="s">
        <v>3280</v>
      </c>
      <c r="K612" s="6" t="s">
        <v>3599</v>
      </c>
    </row>
    <row r="613" spans="1:11" s="6" customFormat="1" x14ac:dyDescent="0.25">
      <c r="A613" s="13">
        <v>45321</v>
      </c>
      <c r="B613" t="s">
        <v>1187</v>
      </c>
      <c r="C613" s="14">
        <v>40000</v>
      </c>
      <c r="D613" s="6" t="s">
        <v>1675</v>
      </c>
      <c r="E613" s="6">
        <v>45300</v>
      </c>
      <c r="F613" t="s">
        <v>3687</v>
      </c>
      <c r="G613" s="15" t="s">
        <v>3688</v>
      </c>
      <c r="H613"/>
      <c r="I613" t="s">
        <v>3281</v>
      </c>
      <c r="J613" t="s">
        <v>3280</v>
      </c>
      <c r="K613" t="s">
        <v>3599</v>
      </c>
    </row>
    <row r="614" spans="1:11" s="6" customFormat="1" x14ac:dyDescent="0.25">
      <c r="A614" s="13">
        <v>45321</v>
      </c>
      <c r="B614" t="s">
        <v>1187</v>
      </c>
      <c r="C614" s="14">
        <v>40000</v>
      </c>
      <c r="D614" s="6" t="s">
        <v>1675</v>
      </c>
      <c r="E614" s="6">
        <v>45300</v>
      </c>
      <c r="F614" t="s">
        <v>3687</v>
      </c>
      <c r="G614" s="15" t="s">
        <v>3688</v>
      </c>
      <c r="H614"/>
      <c r="I614" t="s">
        <v>3281</v>
      </c>
      <c r="J614" t="s">
        <v>3280</v>
      </c>
      <c r="K614" s="6" t="s">
        <v>3599</v>
      </c>
    </row>
    <row r="615" spans="1:11" s="6" customFormat="1" x14ac:dyDescent="0.25">
      <c r="A615" s="13">
        <v>45322</v>
      </c>
      <c r="B615" t="s">
        <v>1187</v>
      </c>
      <c r="C615" s="14">
        <v>40000</v>
      </c>
      <c r="D615" s="6" t="s">
        <v>1675</v>
      </c>
      <c r="E615" s="6">
        <v>45300</v>
      </c>
      <c r="F615" t="s">
        <v>3689</v>
      </c>
      <c r="G615" s="15" t="s">
        <v>3690</v>
      </c>
      <c r="H615"/>
      <c r="I615" t="s">
        <v>3281</v>
      </c>
      <c r="J615" t="s">
        <v>3280</v>
      </c>
      <c r="K615" t="s">
        <v>3599</v>
      </c>
    </row>
    <row r="616" spans="1:11" s="6" customFormat="1" x14ac:dyDescent="0.25">
      <c r="A616" s="13">
        <v>45322</v>
      </c>
      <c r="B616" t="s">
        <v>1187</v>
      </c>
      <c r="C616" s="14">
        <v>40000</v>
      </c>
      <c r="D616" s="6" t="s">
        <v>1675</v>
      </c>
      <c r="E616" s="6">
        <v>45300</v>
      </c>
      <c r="F616" t="s">
        <v>3689</v>
      </c>
      <c r="G616" s="15" t="s">
        <v>3690</v>
      </c>
      <c r="H616"/>
      <c r="I616" t="s">
        <v>3281</v>
      </c>
      <c r="J616" t="s">
        <v>3280</v>
      </c>
      <c r="K616" s="6" t="s">
        <v>3599</v>
      </c>
    </row>
    <row r="617" spans="1:11" s="6" customFormat="1" x14ac:dyDescent="0.25">
      <c r="A617" s="13">
        <v>45323</v>
      </c>
      <c r="B617" t="s">
        <v>1187</v>
      </c>
      <c r="C617" s="14">
        <v>40000</v>
      </c>
      <c r="D617" s="6" t="s">
        <v>1675</v>
      </c>
      <c r="E617" s="6">
        <v>45300</v>
      </c>
      <c r="F617" t="s">
        <v>3691</v>
      </c>
      <c r="G617" s="15" t="s">
        <v>3692</v>
      </c>
      <c r="H617"/>
      <c r="I617" t="s">
        <v>3281</v>
      </c>
      <c r="J617" t="s">
        <v>3280</v>
      </c>
      <c r="K617" t="s">
        <v>3599</v>
      </c>
    </row>
    <row r="618" spans="1:11" s="6" customFormat="1" x14ac:dyDescent="0.25">
      <c r="A618" s="13">
        <v>45323</v>
      </c>
      <c r="B618" t="s">
        <v>1187</v>
      </c>
      <c r="C618" s="14">
        <v>40000</v>
      </c>
      <c r="D618" s="6" t="s">
        <v>1675</v>
      </c>
      <c r="E618" s="6">
        <v>45300</v>
      </c>
      <c r="F618" t="s">
        <v>3691</v>
      </c>
      <c r="G618" s="15" t="s">
        <v>3692</v>
      </c>
      <c r="H618"/>
      <c r="I618" t="s">
        <v>3281</v>
      </c>
      <c r="J618" t="s">
        <v>3280</v>
      </c>
      <c r="K618" s="6" t="s">
        <v>3599</v>
      </c>
    </row>
    <row r="619" spans="1:11" s="6" customFormat="1" x14ac:dyDescent="0.25">
      <c r="A619" s="13">
        <v>45324</v>
      </c>
      <c r="B619" t="s">
        <v>1187</v>
      </c>
      <c r="C619" s="14">
        <v>40000</v>
      </c>
      <c r="D619" s="6" t="s">
        <v>1675</v>
      </c>
      <c r="E619" s="6">
        <v>45300</v>
      </c>
      <c r="F619" t="s">
        <v>3693</v>
      </c>
      <c r="G619" s="15" t="s">
        <v>3694</v>
      </c>
      <c r="H619"/>
      <c r="I619" t="s">
        <v>3281</v>
      </c>
      <c r="J619" t="s">
        <v>3280</v>
      </c>
      <c r="K619" t="s">
        <v>3599</v>
      </c>
    </row>
    <row r="620" spans="1:11" s="6" customFormat="1" x14ac:dyDescent="0.25">
      <c r="A620" s="13">
        <v>45324</v>
      </c>
      <c r="B620" t="s">
        <v>1187</v>
      </c>
      <c r="C620" s="14">
        <v>40000</v>
      </c>
      <c r="D620" s="6" t="s">
        <v>1675</v>
      </c>
      <c r="E620" s="6">
        <v>45300</v>
      </c>
      <c r="F620" t="s">
        <v>3693</v>
      </c>
      <c r="G620" s="15" t="s">
        <v>3694</v>
      </c>
      <c r="H620"/>
      <c r="I620" t="s">
        <v>3281</v>
      </c>
      <c r="J620" t="s">
        <v>3280</v>
      </c>
      <c r="K620" s="6" t="s">
        <v>3599</v>
      </c>
    </row>
    <row r="621" spans="1:11" s="6" customFormat="1" x14ac:dyDescent="0.25">
      <c r="A621" s="13">
        <v>45325</v>
      </c>
      <c r="B621" t="s">
        <v>1187</v>
      </c>
      <c r="C621" s="14">
        <v>40000</v>
      </c>
      <c r="D621" s="6" t="s">
        <v>1675</v>
      </c>
      <c r="E621" s="6">
        <v>45300</v>
      </c>
      <c r="F621" t="s">
        <v>3695</v>
      </c>
      <c r="G621" s="15" t="s">
        <v>3696</v>
      </c>
      <c r="H621"/>
      <c r="I621" t="s">
        <v>3281</v>
      </c>
      <c r="J621" t="s">
        <v>3280</v>
      </c>
      <c r="K621" t="s">
        <v>3599</v>
      </c>
    </row>
    <row r="622" spans="1:11" s="6" customFormat="1" x14ac:dyDescent="0.25">
      <c r="A622" s="13">
        <v>45325</v>
      </c>
      <c r="B622" t="s">
        <v>1187</v>
      </c>
      <c r="C622" s="14">
        <v>40000</v>
      </c>
      <c r="D622" s="6" t="s">
        <v>1675</v>
      </c>
      <c r="E622" s="6">
        <v>45300</v>
      </c>
      <c r="F622" t="s">
        <v>3695</v>
      </c>
      <c r="G622" s="15" t="s">
        <v>3696</v>
      </c>
      <c r="H622"/>
      <c r="I622" t="s">
        <v>3281</v>
      </c>
      <c r="J622" t="s">
        <v>3280</v>
      </c>
      <c r="K622" s="6" t="s">
        <v>3599</v>
      </c>
    </row>
    <row r="623" spans="1:11" s="6" customFormat="1" x14ac:dyDescent="0.25">
      <c r="A623" s="13">
        <v>45326</v>
      </c>
      <c r="B623" t="s">
        <v>1187</v>
      </c>
      <c r="C623" s="14">
        <v>40000</v>
      </c>
      <c r="D623" s="6" t="s">
        <v>1675</v>
      </c>
      <c r="E623" s="6">
        <v>45300</v>
      </c>
      <c r="F623" t="s">
        <v>3697</v>
      </c>
      <c r="G623" s="15" t="s">
        <v>3698</v>
      </c>
      <c r="H623" t="s">
        <v>3699</v>
      </c>
      <c r="I623" t="s">
        <v>3281</v>
      </c>
      <c r="J623" t="s">
        <v>3280</v>
      </c>
      <c r="K623" t="s">
        <v>3599</v>
      </c>
    </row>
    <row r="624" spans="1:11" s="6" customFormat="1" x14ac:dyDescent="0.25">
      <c r="A624" s="13">
        <v>45326</v>
      </c>
      <c r="B624" t="s">
        <v>1187</v>
      </c>
      <c r="C624" s="14">
        <v>40000</v>
      </c>
      <c r="D624" s="6" t="s">
        <v>1675</v>
      </c>
      <c r="E624" s="6">
        <v>45300</v>
      </c>
      <c r="F624" t="s">
        <v>3697</v>
      </c>
      <c r="G624" s="15" t="s">
        <v>3698</v>
      </c>
      <c r="H624" t="s">
        <v>3699</v>
      </c>
      <c r="I624" t="s">
        <v>3281</v>
      </c>
      <c r="J624" t="s">
        <v>3280</v>
      </c>
      <c r="K624" s="6" t="s">
        <v>3599</v>
      </c>
    </row>
    <row r="625" spans="1:11" s="6" customFormat="1" ht="30" x14ac:dyDescent="0.25">
      <c r="A625" s="6">
        <v>45364</v>
      </c>
      <c r="B625" s="6" t="s">
        <v>1187</v>
      </c>
      <c r="C625" s="6">
        <v>40000</v>
      </c>
      <c r="D625" s="6" t="s">
        <v>1675</v>
      </c>
      <c r="E625" s="6">
        <v>45300</v>
      </c>
      <c r="F625" s="6" t="s">
        <v>3094</v>
      </c>
      <c r="G625" s="6" t="s">
        <v>3095</v>
      </c>
      <c r="I625" s="6" t="s">
        <v>3281</v>
      </c>
      <c r="J625" s="6" t="s">
        <v>3280</v>
      </c>
      <c r="K625" s="6" t="s">
        <v>3599</v>
      </c>
    </row>
    <row r="626" spans="1:11" s="6" customFormat="1" ht="30" x14ac:dyDescent="0.25">
      <c r="A626" s="6">
        <v>45365</v>
      </c>
      <c r="B626" s="6" t="s">
        <v>1187</v>
      </c>
      <c r="C626" s="6">
        <v>40000</v>
      </c>
      <c r="D626" s="6" t="s">
        <v>1675</v>
      </c>
      <c r="E626" s="6">
        <v>45300</v>
      </c>
      <c r="F626" s="6" t="s">
        <v>2237</v>
      </c>
      <c r="G626" s="6" t="s">
        <v>2238</v>
      </c>
      <c r="I626" s="6" t="s">
        <v>3281</v>
      </c>
      <c r="J626" s="6" t="s">
        <v>3280</v>
      </c>
      <c r="K626" s="6" t="s">
        <v>3599</v>
      </c>
    </row>
    <row r="627" spans="1:11" s="6" customFormat="1" x14ac:dyDescent="0.25">
      <c r="A627" s="6">
        <v>45370</v>
      </c>
      <c r="B627" s="6" t="s">
        <v>1187</v>
      </c>
      <c r="C627" s="6">
        <v>40000</v>
      </c>
      <c r="D627" s="6" t="s">
        <v>1675</v>
      </c>
      <c r="E627" s="6">
        <v>45300</v>
      </c>
      <c r="F627" s="6" t="s">
        <v>2239</v>
      </c>
      <c r="G627" s="6" t="s">
        <v>2240</v>
      </c>
      <c r="I627" s="6" t="s">
        <v>3281</v>
      </c>
      <c r="J627" s="6" t="s">
        <v>3280</v>
      </c>
      <c r="K627" s="6" t="s">
        <v>3599</v>
      </c>
    </row>
    <row r="628" spans="1:11" s="6" customFormat="1" ht="30" x14ac:dyDescent="0.25">
      <c r="A628" s="6">
        <v>45372</v>
      </c>
      <c r="B628" s="6" t="s">
        <v>1187</v>
      </c>
      <c r="C628" s="6">
        <v>40000</v>
      </c>
      <c r="D628" s="6" t="s">
        <v>1675</v>
      </c>
      <c r="E628" s="6">
        <v>45300</v>
      </c>
      <c r="F628" s="6" t="s">
        <v>2241</v>
      </c>
      <c r="G628" s="6" t="s">
        <v>2242</v>
      </c>
      <c r="I628" s="6" t="s">
        <v>3281</v>
      </c>
      <c r="J628" s="6" t="s">
        <v>3280</v>
      </c>
      <c r="K628" s="6" t="s">
        <v>3599</v>
      </c>
    </row>
    <row r="629" spans="1:11" s="6" customFormat="1" ht="30" x14ac:dyDescent="0.25">
      <c r="A629" s="6">
        <v>45374</v>
      </c>
      <c r="B629" s="6" t="s">
        <v>1187</v>
      </c>
      <c r="C629" s="6">
        <v>40000</v>
      </c>
      <c r="D629" s="6" t="s">
        <v>1675</v>
      </c>
      <c r="E629" s="6">
        <v>45300</v>
      </c>
      <c r="F629" s="6" t="s">
        <v>2243</v>
      </c>
      <c r="G629" s="6" t="s">
        <v>2244</v>
      </c>
      <c r="I629" s="6" t="s">
        <v>3281</v>
      </c>
      <c r="J629" s="6" t="s">
        <v>3280</v>
      </c>
      <c r="K629" s="6" t="s">
        <v>3599</v>
      </c>
    </row>
    <row r="630" spans="1:11" s="6" customFormat="1" ht="30" x14ac:dyDescent="0.25">
      <c r="A630" s="6">
        <v>45379</v>
      </c>
      <c r="B630" s="6" t="s">
        <v>1187</v>
      </c>
      <c r="C630" s="6">
        <v>40000</v>
      </c>
      <c r="D630" s="6" t="s">
        <v>1675</v>
      </c>
      <c r="E630" s="6">
        <v>45300</v>
      </c>
      <c r="F630" s="6" t="s">
        <v>2245</v>
      </c>
      <c r="G630" s="6" t="s">
        <v>2246</v>
      </c>
      <c r="I630" s="6" t="s">
        <v>3281</v>
      </c>
      <c r="J630" s="6" t="s">
        <v>3280</v>
      </c>
      <c r="K630" s="6" t="s">
        <v>3599</v>
      </c>
    </row>
    <row r="631" spans="1:11" s="6" customFormat="1" ht="30" x14ac:dyDescent="0.25">
      <c r="A631" s="6">
        <v>45380</v>
      </c>
      <c r="B631" s="6" t="s">
        <v>1187</v>
      </c>
      <c r="C631" s="6">
        <v>40000</v>
      </c>
      <c r="D631" s="6" t="s">
        <v>1675</v>
      </c>
      <c r="E631" s="6">
        <v>45300</v>
      </c>
      <c r="F631" s="6" t="s">
        <v>2247</v>
      </c>
      <c r="G631" s="6" t="s">
        <v>2248</v>
      </c>
      <c r="I631" s="6" t="s">
        <v>3281</v>
      </c>
      <c r="J631" s="6" t="s">
        <v>3280</v>
      </c>
      <c r="K631" s="6" t="s">
        <v>3599</v>
      </c>
    </row>
    <row r="632" spans="1:11" s="6" customFormat="1" ht="30" x14ac:dyDescent="0.25">
      <c r="A632" s="6">
        <v>45390</v>
      </c>
      <c r="B632" s="6" t="s">
        <v>1187</v>
      </c>
      <c r="C632" s="6">
        <v>40000</v>
      </c>
      <c r="D632" s="6" t="s">
        <v>1675</v>
      </c>
      <c r="E632" s="6">
        <v>45300</v>
      </c>
      <c r="F632" s="6" t="s">
        <v>2249</v>
      </c>
      <c r="G632" s="6" t="s">
        <v>2250</v>
      </c>
      <c r="I632" s="6" t="s">
        <v>3281</v>
      </c>
      <c r="J632" s="6" t="s">
        <v>3280</v>
      </c>
      <c r="K632" s="6" t="s">
        <v>3599</v>
      </c>
    </row>
    <row r="633" spans="1:11" s="6" customFormat="1" ht="30" x14ac:dyDescent="0.25">
      <c r="A633" s="6">
        <v>45392</v>
      </c>
      <c r="B633" s="6" t="s">
        <v>1187</v>
      </c>
      <c r="C633" s="6">
        <v>40000</v>
      </c>
      <c r="D633" s="6" t="s">
        <v>1675</v>
      </c>
      <c r="E633" s="6">
        <v>45300</v>
      </c>
      <c r="F633" s="6" t="s">
        <v>2251</v>
      </c>
      <c r="G633" s="6" t="s">
        <v>2252</v>
      </c>
      <c r="I633" s="6" t="s">
        <v>3281</v>
      </c>
      <c r="J633" s="6" t="s">
        <v>3280</v>
      </c>
      <c r="K633" s="6" t="s">
        <v>3599</v>
      </c>
    </row>
    <row r="634" spans="1:11" s="6" customFormat="1" x14ac:dyDescent="0.25">
      <c r="A634" s="6">
        <v>45500</v>
      </c>
      <c r="B634" s="6" t="s">
        <v>1187</v>
      </c>
      <c r="C634" s="6">
        <v>40000</v>
      </c>
      <c r="D634" s="6" t="s">
        <v>1675</v>
      </c>
      <c r="E634" s="6">
        <v>45300</v>
      </c>
      <c r="F634" s="6" t="s">
        <v>2253</v>
      </c>
      <c r="G634" s="6" t="s">
        <v>2254</v>
      </c>
      <c r="I634" s="6" t="s">
        <v>3281</v>
      </c>
      <c r="J634" s="6" t="s">
        <v>3280</v>
      </c>
      <c r="K634" s="6" t="s">
        <v>3583</v>
      </c>
    </row>
    <row r="635" spans="1:11" s="6" customFormat="1" x14ac:dyDescent="0.25">
      <c r="A635" s="6">
        <v>45510</v>
      </c>
      <c r="B635" s="6" t="s">
        <v>1187</v>
      </c>
      <c r="C635" s="6">
        <v>40000</v>
      </c>
      <c r="D635" s="6" t="s">
        <v>1675</v>
      </c>
      <c r="E635" s="6">
        <v>45300</v>
      </c>
      <c r="F635" s="6" t="s">
        <v>2255</v>
      </c>
      <c r="G635" s="6" t="s">
        <v>2256</v>
      </c>
      <c r="I635" s="6" t="s">
        <v>3281</v>
      </c>
      <c r="J635" s="6" t="s">
        <v>3280</v>
      </c>
      <c r="K635" s="6" t="s">
        <v>3583</v>
      </c>
    </row>
    <row r="636" spans="1:11" s="6" customFormat="1" x14ac:dyDescent="0.25">
      <c r="A636" s="6">
        <v>45520</v>
      </c>
      <c r="B636" s="6" t="s">
        <v>1187</v>
      </c>
      <c r="C636" s="6">
        <v>40000</v>
      </c>
      <c r="D636" s="6" t="s">
        <v>1675</v>
      </c>
      <c r="E636" s="6">
        <v>45300</v>
      </c>
      <c r="F636" s="6" t="s">
        <v>2257</v>
      </c>
      <c r="G636" s="6" t="s">
        <v>2258</v>
      </c>
      <c r="I636" s="6" t="s">
        <v>3281</v>
      </c>
      <c r="J636" s="6" t="s">
        <v>3280</v>
      </c>
      <c r="K636" s="6" t="s">
        <v>3583</v>
      </c>
    </row>
    <row r="637" spans="1:11" s="6" customFormat="1" x14ac:dyDescent="0.25">
      <c r="A637" s="6">
        <v>45521</v>
      </c>
      <c r="B637" s="6" t="s">
        <v>1187</v>
      </c>
      <c r="C637" s="6">
        <v>40000</v>
      </c>
      <c r="D637" s="6" t="s">
        <v>1675</v>
      </c>
      <c r="E637" s="6">
        <v>45300</v>
      </c>
      <c r="F637" s="6" t="s">
        <v>2259</v>
      </c>
      <c r="G637" s="6" t="s">
        <v>2260</v>
      </c>
      <c r="I637" s="6" t="s">
        <v>3281</v>
      </c>
      <c r="J637" s="6" t="s">
        <v>3280</v>
      </c>
      <c r="K637" s="6" t="s">
        <v>3583</v>
      </c>
    </row>
    <row r="638" spans="1:11" s="6" customFormat="1" x14ac:dyDescent="0.25">
      <c r="A638" s="6">
        <v>45522</v>
      </c>
      <c r="B638" s="6" t="s">
        <v>1187</v>
      </c>
      <c r="C638" s="6">
        <v>40000</v>
      </c>
      <c r="D638" s="6" t="s">
        <v>1675</v>
      </c>
      <c r="E638" s="6">
        <v>45300</v>
      </c>
      <c r="F638" s="6" t="s">
        <v>2261</v>
      </c>
      <c r="G638" s="6" t="s">
        <v>2262</v>
      </c>
      <c r="I638" s="6" t="s">
        <v>3281</v>
      </c>
      <c r="J638" s="6" t="s">
        <v>3280</v>
      </c>
      <c r="K638" s="6" t="s">
        <v>3583</v>
      </c>
    </row>
    <row r="639" spans="1:11" s="6" customFormat="1" x14ac:dyDescent="0.25">
      <c r="A639" s="6">
        <v>45525</v>
      </c>
      <c r="B639" s="6" t="s">
        <v>1187</v>
      </c>
      <c r="C639" s="6">
        <v>40000</v>
      </c>
      <c r="D639" s="6" t="s">
        <v>1675</v>
      </c>
      <c r="E639" s="6">
        <v>45300</v>
      </c>
      <c r="F639" s="6" t="s">
        <v>2263</v>
      </c>
      <c r="G639" s="6" t="s">
        <v>2264</v>
      </c>
      <c r="I639" s="6" t="s">
        <v>3281</v>
      </c>
      <c r="J639" s="6" t="s">
        <v>3280</v>
      </c>
      <c r="K639" s="6" t="s">
        <v>3583</v>
      </c>
    </row>
    <row r="640" spans="1:11" s="6" customFormat="1" x14ac:dyDescent="0.25">
      <c r="A640" s="6">
        <v>45526</v>
      </c>
      <c r="B640" s="6" t="s">
        <v>1187</v>
      </c>
      <c r="C640" s="6">
        <v>40000</v>
      </c>
      <c r="D640" s="6" t="s">
        <v>1675</v>
      </c>
      <c r="E640" s="6">
        <v>45300</v>
      </c>
      <c r="F640" s="6" t="s">
        <v>2265</v>
      </c>
      <c r="G640" s="6" t="s">
        <v>2266</v>
      </c>
      <c r="I640" s="6" t="s">
        <v>3281</v>
      </c>
      <c r="J640" s="6" t="s">
        <v>3280</v>
      </c>
      <c r="K640" s="6" t="s">
        <v>3583</v>
      </c>
    </row>
    <row r="641" spans="1:11" s="6" customFormat="1" x14ac:dyDescent="0.25">
      <c r="A641" s="6">
        <v>45527</v>
      </c>
      <c r="B641" s="6" t="s">
        <v>1187</v>
      </c>
      <c r="C641" s="6">
        <v>40000</v>
      </c>
      <c r="D641" s="6" t="s">
        <v>1675</v>
      </c>
      <c r="E641" s="6">
        <v>45300</v>
      </c>
      <c r="F641" s="6" t="s">
        <v>2267</v>
      </c>
      <c r="G641" s="6" t="s">
        <v>2268</v>
      </c>
      <c r="I641" s="6" t="s">
        <v>3281</v>
      </c>
      <c r="J641" s="6" t="s">
        <v>3280</v>
      </c>
      <c r="K641" s="6" t="s">
        <v>3583</v>
      </c>
    </row>
    <row r="642" spans="1:11" s="6" customFormat="1" x14ac:dyDescent="0.25">
      <c r="A642" s="6">
        <v>45528</v>
      </c>
      <c r="B642" s="6" t="s">
        <v>1187</v>
      </c>
      <c r="C642" s="6">
        <v>40000</v>
      </c>
      <c r="D642" s="6" t="s">
        <v>1675</v>
      </c>
      <c r="E642" s="6">
        <v>45300</v>
      </c>
      <c r="F642" s="6" t="s">
        <v>2269</v>
      </c>
      <c r="G642" s="6" t="s">
        <v>2270</v>
      </c>
      <c r="I642" s="6" t="s">
        <v>3281</v>
      </c>
      <c r="J642" s="6" t="s">
        <v>3280</v>
      </c>
      <c r="K642" s="6" t="s">
        <v>3583</v>
      </c>
    </row>
    <row r="643" spans="1:11" s="6" customFormat="1" x14ac:dyDescent="0.25">
      <c r="A643" s="6">
        <v>45540</v>
      </c>
      <c r="B643" s="6" t="s">
        <v>1187</v>
      </c>
      <c r="C643" s="6">
        <v>40000</v>
      </c>
      <c r="D643" s="6" t="s">
        <v>1675</v>
      </c>
      <c r="E643" s="6">
        <v>45300</v>
      </c>
      <c r="F643" s="6" t="s">
        <v>2271</v>
      </c>
      <c r="G643" s="6" t="s">
        <v>2272</v>
      </c>
      <c r="I643" s="6" t="s">
        <v>3281</v>
      </c>
      <c r="J643" s="6" t="s">
        <v>3280</v>
      </c>
      <c r="K643" s="6" t="s">
        <v>3583</v>
      </c>
    </row>
    <row r="644" spans="1:11" s="6" customFormat="1" x14ac:dyDescent="0.25">
      <c r="A644" s="6">
        <v>45550</v>
      </c>
      <c r="B644" s="6" t="s">
        <v>1187</v>
      </c>
      <c r="C644" s="6">
        <v>40000</v>
      </c>
      <c r="D644" s="6" t="s">
        <v>1675</v>
      </c>
      <c r="E644" s="6">
        <v>45300</v>
      </c>
      <c r="F644" s="6" t="s">
        <v>2273</v>
      </c>
      <c r="G644" s="6" t="s">
        <v>2274</v>
      </c>
      <c r="I644" s="6" t="s">
        <v>3281</v>
      </c>
      <c r="J644" s="6" t="s">
        <v>3280</v>
      </c>
      <c r="K644" s="6" t="s">
        <v>3583</v>
      </c>
    </row>
    <row r="645" spans="1:11" s="6" customFormat="1" x14ac:dyDescent="0.25">
      <c r="A645" s="6">
        <v>45580</v>
      </c>
      <c r="B645" s="6" t="s">
        <v>1187</v>
      </c>
      <c r="C645" s="6">
        <v>40000</v>
      </c>
      <c r="D645" s="6" t="s">
        <v>1675</v>
      </c>
      <c r="E645" s="6">
        <v>45300</v>
      </c>
      <c r="F645" s="6" t="s">
        <v>2275</v>
      </c>
      <c r="G645" s="6" t="s">
        <v>2276</v>
      </c>
      <c r="I645" s="6" t="s">
        <v>3281</v>
      </c>
      <c r="J645" s="6" t="s">
        <v>3280</v>
      </c>
      <c r="K645" s="6" t="s">
        <v>3583</v>
      </c>
    </row>
    <row r="646" spans="1:11" s="6" customFormat="1" x14ac:dyDescent="0.25">
      <c r="A646" s="6">
        <v>45581</v>
      </c>
      <c r="B646" s="6" t="s">
        <v>1187</v>
      </c>
      <c r="C646" s="6">
        <v>40000</v>
      </c>
      <c r="D646" s="6" t="s">
        <v>1675</v>
      </c>
      <c r="E646" s="6">
        <v>45300</v>
      </c>
      <c r="F646" s="6" t="s">
        <v>2277</v>
      </c>
      <c r="G646" s="6" t="s">
        <v>2278</v>
      </c>
      <c r="I646" s="6" t="s">
        <v>3281</v>
      </c>
      <c r="J646" s="6" t="s">
        <v>3280</v>
      </c>
      <c r="K646" s="6" t="s">
        <v>3583</v>
      </c>
    </row>
    <row r="647" spans="1:11" s="6" customFormat="1" x14ac:dyDescent="0.25">
      <c r="A647" s="6">
        <v>45582</v>
      </c>
      <c r="B647" s="6" t="s">
        <v>1187</v>
      </c>
      <c r="C647" s="6">
        <v>40000</v>
      </c>
      <c r="D647" s="6" t="s">
        <v>1675</v>
      </c>
      <c r="E647" s="6">
        <v>45300</v>
      </c>
      <c r="F647" s="6" t="s">
        <v>2279</v>
      </c>
      <c r="G647" s="6" t="s">
        <v>2280</v>
      </c>
      <c r="I647" s="6" t="s">
        <v>3281</v>
      </c>
      <c r="J647" s="6" t="s">
        <v>3280</v>
      </c>
      <c r="K647" s="6" t="s">
        <v>3583</v>
      </c>
    </row>
    <row r="648" spans="1:11" s="6" customFormat="1" x14ac:dyDescent="0.25">
      <c r="A648" s="6">
        <v>45590</v>
      </c>
      <c r="B648" s="6" t="s">
        <v>1187</v>
      </c>
      <c r="C648" s="6">
        <v>40000</v>
      </c>
      <c r="D648" s="6" t="s">
        <v>1675</v>
      </c>
      <c r="E648" s="6">
        <v>45300</v>
      </c>
      <c r="F648" s="6" t="s">
        <v>2281</v>
      </c>
      <c r="G648" s="6" t="s">
        <v>2282</v>
      </c>
      <c r="I648" s="6" t="s">
        <v>3281</v>
      </c>
      <c r="J648" s="6" t="s">
        <v>3280</v>
      </c>
      <c r="K648" s="6" t="s">
        <v>3583</v>
      </c>
    </row>
    <row r="649" spans="1:11" s="6" customFormat="1" ht="30" x14ac:dyDescent="0.25">
      <c r="A649" s="6">
        <v>45610</v>
      </c>
      <c r="B649" s="6" t="s">
        <v>1187</v>
      </c>
      <c r="C649" s="6">
        <v>40000</v>
      </c>
      <c r="D649" s="6" t="s">
        <v>1371</v>
      </c>
      <c r="E649" s="6">
        <v>40500</v>
      </c>
      <c r="F649" s="6" t="s">
        <v>2283</v>
      </c>
      <c r="G649" s="6" t="s">
        <v>2284</v>
      </c>
      <c r="I649" s="6" t="s">
        <v>3281</v>
      </c>
      <c r="J649" s="6" t="s">
        <v>3280</v>
      </c>
      <c r="K649" s="6" t="s">
        <v>3580</v>
      </c>
    </row>
    <row r="650" spans="1:11" s="6" customFormat="1" ht="30" x14ac:dyDescent="0.25">
      <c r="A650" s="6">
        <v>45630</v>
      </c>
      <c r="B650" s="6" t="s">
        <v>1187</v>
      </c>
      <c r="C650" s="6">
        <v>40000</v>
      </c>
      <c r="D650" s="6" t="s">
        <v>1371</v>
      </c>
      <c r="E650" s="6">
        <v>40500</v>
      </c>
      <c r="F650" s="6" t="s">
        <v>2283</v>
      </c>
      <c r="G650" s="6" t="s">
        <v>2285</v>
      </c>
      <c r="I650" s="6" t="s">
        <v>3281</v>
      </c>
      <c r="J650" s="6" t="s">
        <v>3280</v>
      </c>
      <c r="K650" s="6" t="s">
        <v>3580</v>
      </c>
    </row>
    <row r="651" spans="1:11" s="6" customFormat="1" ht="30" x14ac:dyDescent="0.25">
      <c r="A651" s="6">
        <v>45657</v>
      </c>
      <c r="B651" s="6" t="s">
        <v>1187</v>
      </c>
      <c r="C651" s="6">
        <v>40000</v>
      </c>
      <c r="D651" s="6" t="s">
        <v>1371</v>
      </c>
      <c r="E651" s="6">
        <v>40500</v>
      </c>
      <c r="F651" s="6" t="s">
        <v>2286</v>
      </c>
      <c r="G651" s="6" t="s">
        <v>2287</v>
      </c>
      <c r="I651" s="6" t="s">
        <v>3281</v>
      </c>
      <c r="J651" s="6" t="s">
        <v>3280</v>
      </c>
      <c r="K651" s="6" t="s">
        <v>3580</v>
      </c>
    </row>
    <row r="652" spans="1:11" s="6" customFormat="1" x14ac:dyDescent="0.25">
      <c r="A652" s="6">
        <v>45670</v>
      </c>
      <c r="B652" s="6" t="s">
        <v>1187</v>
      </c>
      <c r="C652" s="6">
        <v>40000</v>
      </c>
      <c r="D652" s="6" t="s">
        <v>1371</v>
      </c>
      <c r="E652" s="6">
        <v>40500</v>
      </c>
      <c r="F652" s="6" t="s">
        <v>2288</v>
      </c>
      <c r="G652" s="6" t="s">
        <v>2289</v>
      </c>
      <c r="I652" s="6" t="s">
        <v>3281</v>
      </c>
      <c r="J652" s="6" t="s">
        <v>3280</v>
      </c>
      <c r="K652" s="6" t="s">
        <v>3580</v>
      </c>
    </row>
    <row r="653" spans="1:11" s="6" customFormat="1" ht="30" x14ac:dyDescent="0.25">
      <c r="A653" s="6">
        <v>45700</v>
      </c>
      <c r="B653" s="6" t="s">
        <v>1187</v>
      </c>
      <c r="C653" s="6">
        <v>40000</v>
      </c>
      <c r="D653" s="6" t="s">
        <v>1675</v>
      </c>
      <c r="E653" s="6">
        <v>45300</v>
      </c>
      <c r="F653" s="6" t="s">
        <v>2290</v>
      </c>
      <c r="G653" s="6" t="s">
        <v>2291</v>
      </c>
      <c r="I653" s="6" t="s">
        <v>3281</v>
      </c>
      <c r="J653" s="6" t="s">
        <v>3280</v>
      </c>
      <c r="K653" s="6" t="s">
        <v>3591</v>
      </c>
    </row>
    <row r="654" spans="1:11" s="6" customFormat="1" ht="30" x14ac:dyDescent="0.25">
      <c r="A654" s="6">
        <v>45705</v>
      </c>
      <c r="B654" s="6" t="s">
        <v>1187</v>
      </c>
      <c r="C654" s="6">
        <v>40000</v>
      </c>
      <c r="D654" s="6" t="s">
        <v>1675</v>
      </c>
      <c r="E654" s="6">
        <v>45300</v>
      </c>
      <c r="F654" s="6" t="s">
        <v>2290</v>
      </c>
      <c r="G654" s="6" t="s">
        <v>2292</v>
      </c>
      <c r="I654" s="6" t="s">
        <v>3281</v>
      </c>
      <c r="J654" s="6" t="s">
        <v>3280</v>
      </c>
      <c r="K654" s="6" t="s">
        <v>3591</v>
      </c>
    </row>
    <row r="655" spans="1:11" s="6" customFormat="1" ht="30" x14ac:dyDescent="0.25">
      <c r="A655" s="6">
        <v>45760</v>
      </c>
      <c r="B655" s="6" t="s">
        <v>1187</v>
      </c>
      <c r="C655" s="6">
        <v>40000</v>
      </c>
      <c r="D655" s="6" t="s">
        <v>1675</v>
      </c>
      <c r="E655" s="6">
        <v>45300</v>
      </c>
      <c r="F655" s="6" t="s">
        <v>2293</v>
      </c>
      <c r="G655" s="6" t="s">
        <v>2294</v>
      </c>
      <c r="I655" s="6" t="s">
        <v>3281</v>
      </c>
      <c r="J655" s="6" t="s">
        <v>3280</v>
      </c>
      <c r="K655" s="6" t="s">
        <v>3591</v>
      </c>
    </row>
    <row r="656" spans="1:11" s="6" customFormat="1" ht="30" x14ac:dyDescent="0.25">
      <c r="A656" s="6">
        <v>45761</v>
      </c>
      <c r="B656" s="6" t="s">
        <v>1187</v>
      </c>
      <c r="C656" s="6">
        <v>40000</v>
      </c>
      <c r="D656" s="6" t="s">
        <v>1675</v>
      </c>
      <c r="E656" s="6">
        <v>45300</v>
      </c>
      <c r="F656" s="6" t="s">
        <v>2742</v>
      </c>
      <c r="G656" s="6" t="s">
        <v>2743</v>
      </c>
      <c r="H656" s="6" t="s">
        <v>3608</v>
      </c>
      <c r="I656" s="6" t="s">
        <v>3281</v>
      </c>
      <c r="J656" s="6" t="s">
        <v>3280</v>
      </c>
      <c r="K656" s="6" t="s">
        <v>3591</v>
      </c>
    </row>
    <row r="657" spans="1:11" s="6" customFormat="1" ht="30" x14ac:dyDescent="0.25">
      <c r="A657" s="6">
        <v>47000</v>
      </c>
      <c r="B657" s="6" t="s">
        <v>1187</v>
      </c>
      <c r="C657" s="6">
        <v>40000</v>
      </c>
      <c r="D657" s="6" t="s">
        <v>2295</v>
      </c>
      <c r="E657" s="6">
        <v>47000</v>
      </c>
      <c r="F657" s="6" t="s">
        <v>2296</v>
      </c>
      <c r="G657" s="6" t="s">
        <v>2295</v>
      </c>
      <c r="I657" s="6" t="s">
        <v>3281</v>
      </c>
      <c r="J657" s="6" t="s">
        <v>3280</v>
      </c>
      <c r="K657" s="6" t="s">
        <v>3584</v>
      </c>
    </row>
    <row r="658" spans="1:11" s="6" customFormat="1" ht="30" x14ac:dyDescent="0.25">
      <c r="A658" s="6">
        <v>47001</v>
      </c>
      <c r="B658" s="6" t="s">
        <v>1187</v>
      </c>
      <c r="C658" s="6">
        <v>40000</v>
      </c>
      <c r="D658" s="6" t="s">
        <v>2295</v>
      </c>
      <c r="E658" s="6">
        <v>47000</v>
      </c>
      <c r="F658" s="6" t="s">
        <v>2297</v>
      </c>
      <c r="G658" s="6" t="s">
        <v>2298</v>
      </c>
      <c r="I658" s="6" t="s">
        <v>3281</v>
      </c>
      <c r="J658" s="6" t="s">
        <v>3280</v>
      </c>
      <c r="K658" s="6" t="s">
        <v>3584</v>
      </c>
    </row>
    <row r="659" spans="1:11" s="6" customFormat="1" ht="30" x14ac:dyDescent="0.25">
      <c r="A659" s="6">
        <v>47100</v>
      </c>
      <c r="B659" s="6" t="s">
        <v>1187</v>
      </c>
      <c r="C659" s="6">
        <v>40000</v>
      </c>
      <c r="D659" s="6" t="s">
        <v>2299</v>
      </c>
      <c r="E659" s="6">
        <v>47100</v>
      </c>
      <c r="F659" s="6" t="s">
        <v>2300</v>
      </c>
      <c r="G659" s="6" t="s">
        <v>2299</v>
      </c>
      <c r="H659" s="6" t="s">
        <v>3658</v>
      </c>
      <c r="I659" s="6" t="s">
        <v>3280</v>
      </c>
      <c r="J659" s="6" t="s">
        <v>3280</v>
      </c>
      <c r="K659" s="6" t="s">
        <v>3676</v>
      </c>
    </row>
    <row r="660" spans="1:11" s="6" customFormat="1" ht="30" x14ac:dyDescent="0.25">
      <c r="A660" s="6">
        <v>47101</v>
      </c>
      <c r="B660" s="6" t="s">
        <v>1187</v>
      </c>
      <c r="C660" s="6">
        <v>40000</v>
      </c>
      <c r="D660" s="6" t="s">
        <v>2299</v>
      </c>
      <c r="E660" s="6">
        <v>47100</v>
      </c>
      <c r="F660" s="6" t="s">
        <v>2300</v>
      </c>
      <c r="G660" s="6" t="s">
        <v>2301</v>
      </c>
      <c r="I660" s="6" t="s">
        <v>3281</v>
      </c>
      <c r="J660" s="6" t="s">
        <v>3280</v>
      </c>
      <c r="K660" s="6" t="s">
        <v>3584</v>
      </c>
    </row>
    <row r="661" spans="1:11" s="6" customFormat="1" ht="30" x14ac:dyDescent="0.25">
      <c r="A661" s="6">
        <v>47150</v>
      </c>
      <c r="B661" s="6" t="s">
        <v>1187</v>
      </c>
      <c r="C661" s="6">
        <v>40000</v>
      </c>
      <c r="D661" s="6" t="s">
        <v>2299</v>
      </c>
      <c r="E661" s="6">
        <v>47100</v>
      </c>
      <c r="F661" s="6" t="s">
        <v>2302</v>
      </c>
      <c r="G661" s="6" t="s">
        <v>2303</v>
      </c>
      <c r="I661" s="6" t="s">
        <v>3281</v>
      </c>
      <c r="J661" s="6" t="s">
        <v>3280</v>
      </c>
      <c r="K661" s="6" t="s">
        <v>3584</v>
      </c>
    </row>
    <row r="662" spans="1:11" s="6" customFormat="1" ht="30" x14ac:dyDescent="0.25">
      <c r="A662" s="6">
        <v>47200</v>
      </c>
      <c r="B662" s="6" t="s">
        <v>1187</v>
      </c>
      <c r="C662" s="6">
        <v>40000</v>
      </c>
      <c r="D662" s="6" t="s">
        <v>2304</v>
      </c>
      <c r="E662" s="6">
        <v>47200</v>
      </c>
      <c r="F662" s="6" t="s">
        <v>2305</v>
      </c>
      <c r="G662" s="6" t="s">
        <v>2306</v>
      </c>
      <c r="H662" s="6" t="s">
        <v>3658</v>
      </c>
      <c r="I662" s="6" t="s">
        <v>3280</v>
      </c>
      <c r="J662" s="6" t="s">
        <v>3280</v>
      </c>
      <c r="K662" s="6" t="s">
        <v>3676</v>
      </c>
    </row>
    <row r="663" spans="1:11" s="6" customFormat="1" ht="30" x14ac:dyDescent="0.25">
      <c r="A663" s="6">
        <v>47201</v>
      </c>
      <c r="B663" s="6" t="s">
        <v>1187</v>
      </c>
      <c r="C663" s="6">
        <v>40000</v>
      </c>
      <c r="D663" s="6" t="s">
        <v>2304</v>
      </c>
      <c r="E663" s="6">
        <v>47200</v>
      </c>
      <c r="F663" s="6" t="s">
        <v>2307</v>
      </c>
      <c r="G663" s="6" t="s">
        <v>2308</v>
      </c>
      <c r="I663" s="6" t="s">
        <v>3281</v>
      </c>
      <c r="J663" s="6" t="s">
        <v>3280</v>
      </c>
      <c r="K663" s="6" t="s">
        <v>3601</v>
      </c>
    </row>
    <row r="664" spans="1:11" s="6" customFormat="1" ht="30" x14ac:dyDescent="0.25">
      <c r="A664" s="6">
        <v>47202</v>
      </c>
      <c r="B664" s="6" t="s">
        <v>1187</v>
      </c>
      <c r="C664" s="6">
        <v>40000</v>
      </c>
      <c r="D664" s="6" t="s">
        <v>2304</v>
      </c>
      <c r="E664" s="6">
        <v>47200</v>
      </c>
      <c r="F664" s="6" t="s">
        <v>2309</v>
      </c>
      <c r="G664" s="6" t="s">
        <v>2310</v>
      </c>
      <c r="I664" s="6" t="s">
        <v>3281</v>
      </c>
      <c r="J664" s="6" t="s">
        <v>3280</v>
      </c>
      <c r="K664" s="6" t="s">
        <v>3601</v>
      </c>
    </row>
    <row r="665" spans="1:11" s="6" customFormat="1" ht="30" x14ac:dyDescent="0.25">
      <c r="A665" s="6">
        <v>47203</v>
      </c>
      <c r="B665" s="6" t="s">
        <v>1187</v>
      </c>
      <c r="C665" s="6">
        <v>40000</v>
      </c>
      <c r="D665" s="6" t="s">
        <v>2304</v>
      </c>
      <c r="E665" s="6">
        <v>47200</v>
      </c>
      <c r="F665" s="6" t="s">
        <v>2311</v>
      </c>
      <c r="G665" s="6" t="s">
        <v>2312</v>
      </c>
      <c r="I665" s="6" t="s">
        <v>3281</v>
      </c>
      <c r="J665" s="6" t="s">
        <v>3280</v>
      </c>
      <c r="K665" s="6" t="s">
        <v>3601</v>
      </c>
    </row>
    <row r="666" spans="1:11" s="6" customFormat="1" ht="30" x14ac:dyDescent="0.25">
      <c r="A666" s="6">
        <v>47300</v>
      </c>
      <c r="B666" s="6" t="s">
        <v>1187</v>
      </c>
      <c r="C666" s="6">
        <v>40000</v>
      </c>
      <c r="D666" s="6" t="s">
        <v>2313</v>
      </c>
      <c r="E666" s="6">
        <v>47300</v>
      </c>
      <c r="F666" s="6" t="s">
        <v>2314</v>
      </c>
      <c r="G666" s="6" t="s">
        <v>2315</v>
      </c>
      <c r="H666" s="6" t="s">
        <v>3658</v>
      </c>
      <c r="I666" s="6" t="s">
        <v>3280</v>
      </c>
      <c r="J666" s="6" t="s">
        <v>3280</v>
      </c>
      <c r="K666" s="6" t="s">
        <v>3676</v>
      </c>
    </row>
    <row r="667" spans="1:11" s="6" customFormat="1" ht="30" x14ac:dyDescent="0.25">
      <c r="A667" s="6">
        <v>47331</v>
      </c>
      <c r="B667" s="6" t="s">
        <v>1187</v>
      </c>
      <c r="C667" s="6">
        <v>40000</v>
      </c>
      <c r="D667" s="6" t="s">
        <v>2313</v>
      </c>
      <c r="E667" s="6">
        <v>47300</v>
      </c>
      <c r="F667" s="6" t="s">
        <v>2316</v>
      </c>
      <c r="G667" s="6" t="s">
        <v>2317</v>
      </c>
      <c r="I667" s="6" t="s">
        <v>3281</v>
      </c>
      <c r="J667" s="6" t="s">
        <v>3280</v>
      </c>
      <c r="K667" s="6" t="s">
        <v>3584</v>
      </c>
    </row>
    <row r="668" spans="1:11" s="6" customFormat="1" ht="30" x14ac:dyDescent="0.25">
      <c r="A668" s="6">
        <v>47341</v>
      </c>
      <c r="B668" s="6" t="s">
        <v>1187</v>
      </c>
      <c r="C668" s="6">
        <v>40000</v>
      </c>
      <c r="D668" s="6" t="s">
        <v>2313</v>
      </c>
      <c r="E668" s="6">
        <v>47300</v>
      </c>
      <c r="F668" s="6" t="s">
        <v>2318</v>
      </c>
      <c r="G668" s="6" t="s">
        <v>2319</v>
      </c>
      <c r="I668" s="6" t="s">
        <v>3281</v>
      </c>
      <c r="J668" s="6" t="s">
        <v>3280</v>
      </c>
      <c r="K668" s="6" t="s">
        <v>3584</v>
      </c>
    </row>
    <row r="669" spans="1:11" s="6" customFormat="1" ht="30" x14ac:dyDescent="0.25">
      <c r="A669" s="6">
        <v>47400</v>
      </c>
      <c r="B669" s="6" t="s">
        <v>1187</v>
      </c>
      <c r="C669" s="6">
        <v>40000</v>
      </c>
      <c r="D669" s="6" t="s">
        <v>2320</v>
      </c>
      <c r="E669" s="6">
        <v>47300</v>
      </c>
      <c r="F669" s="6" t="s">
        <v>2321</v>
      </c>
      <c r="G669" s="6" t="s">
        <v>2322</v>
      </c>
      <c r="H669" s="6" t="s">
        <v>3658</v>
      </c>
      <c r="I669" s="6" t="s">
        <v>3280</v>
      </c>
      <c r="J669" s="6" t="s">
        <v>3280</v>
      </c>
      <c r="K669" s="6" t="s">
        <v>3676</v>
      </c>
    </row>
    <row r="670" spans="1:11" s="6" customFormat="1" ht="30" x14ac:dyDescent="0.25">
      <c r="A670" s="6">
        <v>47401</v>
      </c>
      <c r="B670" s="6" t="s">
        <v>1187</v>
      </c>
      <c r="C670" s="6">
        <v>40000</v>
      </c>
      <c r="D670" s="6" t="s">
        <v>2320</v>
      </c>
      <c r="E670" s="6">
        <v>47300</v>
      </c>
      <c r="F670" s="6" t="s">
        <v>2323</v>
      </c>
      <c r="G670" s="6" t="s">
        <v>2324</v>
      </c>
      <c r="I670" s="6" t="s">
        <v>3281</v>
      </c>
      <c r="J670" s="6" t="s">
        <v>3280</v>
      </c>
      <c r="K670" s="6" t="s">
        <v>3584</v>
      </c>
    </row>
    <row r="671" spans="1:11" s="6" customFormat="1" x14ac:dyDescent="0.25">
      <c r="A671" s="6">
        <v>47451</v>
      </c>
      <c r="B671" s="6" t="s">
        <v>1187</v>
      </c>
      <c r="C671" s="6">
        <v>40000</v>
      </c>
      <c r="D671" s="6" t="s">
        <v>1371</v>
      </c>
      <c r="E671" s="6">
        <v>40500</v>
      </c>
      <c r="F671" s="6" t="s">
        <v>2325</v>
      </c>
      <c r="G671" s="6" t="s">
        <v>2326</v>
      </c>
      <c r="I671" s="6" t="s">
        <v>3281</v>
      </c>
      <c r="J671" s="6" t="s">
        <v>3280</v>
      </c>
      <c r="K671" s="6" t="s">
        <v>3601</v>
      </c>
    </row>
    <row r="672" spans="1:11" s="6" customFormat="1" x14ac:dyDescent="0.25">
      <c r="A672" s="6">
        <v>47454</v>
      </c>
      <c r="B672" s="6" t="s">
        <v>1187</v>
      </c>
      <c r="C672" s="6">
        <v>40000</v>
      </c>
      <c r="D672" s="6" t="s">
        <v>1371</v>
      </c>
      <c r="E672" s="6">
        <v>40500</v>
      </c>
      <c r="F672" s="6" t="s">
        <v>2327</v>
      </c>
      <c r="G672" s="6" t="s">
        <v>2328</v>
      </c>
      <c r="I672" s="6" t="s">
        <v>3281</v>
      </c>
      <c r="J672" s="6" t="s">
        <v>3280</v>
      </c>
      <c r="K672" s="6" t="s">
        <v>3601</v>
      </c>
    </row>
    <row r="673" spans="1:11" s="6" customFormat="1" ht="30" x14ac:dyDescent="0.25">
      <c r="A673" s="6">
        <v>48000</v>
      </c>
      <c r="B673" s="6" t="s">
        <v>1187</v>
      </c>
      <c r="C673" s="6">
        <v>40000</v>
      </c>
      <c r="D673" s="6" t="s">
        <v>2329</v>
      </c>
      <c r="E673" s="6">
        <v>48000</v>
      </c>
      <c r="F673" s="6" t="s">
        <v>2330</v>
      </c>
      <c r="G673" s="6" t="s">
        <v>2329</v>
      </c>
      <c r="H673" s="6" t="s">
        <v>3658</v>
      </c>
      <c r="I673" s="6" t="s">
        <v>3280</v>
      </c>
      <c r="J673" s="6" t="s">
        <v>3280</v>
      </c>
      <c r="K673" s="6" t="s">
        <v>3676</v>
      </c>
    </row>
    <row r="674" spans="1:11" s="6" customFormat="1" ht="45" x14ac:dyDescent="0.25">
      <c r="A674" s="6">
        <v>49999</v>
      </c>
      <c r="B674" s="6" t="s">
        <v>1187</v>
      </c>
      <c r="C674" s="6">
        <v>40000</v>
      </c>
      <c r="D674" s="6" t="s">
        <v>2331</v>
      </c>
      <c r="E674" s="6">
        <v>49999</v>
      </c>
      <c r="F674" s="6" t="s">
        <v>2332</v>
      </c>
      <c r="G674" s="6" t="s">
        <v>2331</v>
      </c>
      <c r="H674" s="6" t="s">
        <v>3658</v>
      </c>
      <c r="I674" s="6" t="s">
        <v>3280</v>
      </c>
      <c r="J674" s="6" t="s">
        <v>3280</v>
      </c>
      <c r="K674" s="6" t="s">
        <v>3676</v>
      </c>
    </row>
    <row r="675" spans="1:11" s="6" customFormat="1" x14ac:dyDescent="0.25">
      <c r="A675" s="6">
        <v>50000</v>
      </c>
      <c r="B675" s="6" t="s">
        <v>1187</v>
      </c>
      <c r="C675" s="6">
        <v>50000</v>
      </c>
      <c r="D675" s="6" t="s">
        <v>2333</v>
      </c>
      <c r="E675" s="6">
        <v>50000</v>
      </c>
      <c r="F675" s="6" t="s">
        <v>2334</v>
      </c>
      <c r="G675" s="6" t="s">
        <v>2333</v>
      </c>
      <c r="H675" s="6" t="s">
        <v>3658</v>
      </c>
      <c r="I675" s="6" t="s">
        <v>3280</v>
      </c>
      <c r="J675" s="6" t="s">
        <v>3280</v>
      </c>
      <c r="K675" s="6" t="s">
        <v>3676</v>
      </c>
    </row>
    <row r="676" spans="1:11" s="6" customFormat="1" x14ac:dyDescent="0.25">
      <c r="A676" s="6">
        <v>50500</v>
      </c>
      <c r="B676" s="6" t="s">
        <v>1187</v>
      </c>
      <c r="C676" s="6">
        <v>50000</v>
      </c>
      <c r="D676" s="6" t="s">
        <v>2335</v>
      </c>
      <c r="E676" s="6">
        <v>50500</v>
      </c>
      <c r="F676" s="6" t="s">
        <v>2336</v>
      </c>
      <c r="G676" s="6" t="s">
        <v>2335</v>
      </c>
      <c r="H676" s="6" t="s">
        <v>3658</v>
      </c>
      <c r="I676" s="6" t="s">
        <v>3280</v>
      </c>
      <c r="J676" s="6" t="s">
        <v>3280</v>
      </c>
      <c r="K676" s="6" t="s">
        <v>3676</v>
      </c>
    </row>
    <row r="677" spans="1:11" s="6" customFormat="1" x14ac:dyDescent="0.25">
      <c r="A677" s="6">
        <v>50501</v>
      </c>
      <c r="B677" s="6" t="s">
        <v>1187</v>
      </c>
      <c r="C677" s="6">
        <v>50000</v>
      </c>
      <c r="D677" s="6" t="s">
        <v>2335</v>
      </c>
      <c r="E677" s="6">
        <v>50500</v>
      </c>
      <c r="F677" s="6" t="s">
        <v>2337</v>
      </c>
      <c r="G677" s="6" t="s">
        <v>2338</v>
      </c>
      <c r="I677" s="6" t="s">
        <v>3281</v>
      </c>
      <c r="J677" s="6" t="s">
        <v>3280</v>
      </c>
      <c r="K677" s="6" t="s">
        <v>3580</v>
      </c>
    </row>
    <row r="678" spans="1:11" s="6" customFormat="1" ht="27.75" customHeight="1" x14ac:dyDescent="0.25">
      <c r="A678" s="6">
        <v>50505</v>
      </c>
      <c r="B678" s="6" t="s">
        <v>1187</v>
      </c>
      <c r="C678" s="6">
        <v>50000</v>
      </c>
      <c r="D678" s="6" t="s">
        <v>2335</v>
      </c>
      <c r="E678" s="6">
        <v>50500</v>
      </c>
      <c r="F678" s="6" t="s">
        <v>2339</v>
      </c>
      <c r="G678" s="6" t="s">
        <v>2340</v>
      </c>
      <c r="I678" s="6" t="s">
        <v>3281</v>
      </c>
      <c r="J678" s="6" t="s">
        <v>3280</v>
      </c>
      <c r="K678" s="6" t="s">
        <v>3580</v>
      </c>
    </row>
    <row r="679" spans="1:11" s="6" customFormat="1" ht="29.25" customHeight="1" x14ac:dyDescent="0.25">
      <c r="A679" s="6">
        <v>50521</v>
      </c>
      <c r="B679" s="6" t="s">
        <v>1187</v>
      </c>
      <c r="C679" s="6">
        <v>50000</v>
      </c>
      <c r="D679" s="6" t="s">
        <v>2335</v>
      </c>
      <c r="E679" s="6">
        <v>50500</v>
      </c>
      <c r="F679" s="6" t="s">
        <v>2341</v>
      </c>
      <c r="G679" s="6" t="s">
        <v>2342</v>
      </c>
      <c r="I679" s="6" t="s">
        <v>3281</v>
      </c>
      <c r="J679" s="6" t="s">
        <v>3280</v>
      </c>
      <c r="K679" s="6" t="s">
        <v>3580</v>
      </c>
    </row>
    <row r="680" spans="1:11" s="6" customFormat="1" ht="33.75" customHeight="1" x14ac:dyDescent="0.25">
      <c r="A680" s="6">
        <v>50527</v>
      </c>
      <c r="B680" s="6" t="s">
        <v>1187</v>
      </c>
      <c r="C680" s="6">
        <v>50000</v>
      </c>
      <c r="D680" s="6" t="s">
        <v>2335</v>
      </c>
      <c r="E680" s="6">
        <v>50500</v>
      </c>
      <c r="F680" s="6" t="s">
        <v>2343</v>
      </c>
      <c r="G680" s="6" t="s">
        <v>2344</v>
      </c>
      <c r="I680" s="6" t="s">
        <v>3281</v>
      </c>
      <c r="J680" s="6" t="s">
        <v>3280</v>
      </c>
      <c r="K680" s="6" t="s">
        <v>3580</v>
      </c>
    </row>
    <row r="681" spans="1:11" s="6" customFormat="1" ht="30" x14ac:dyDescent="0.25">
      <c r="A681" s="6">
        <v>50601</v>
      </c>
      <c r="B681" s="6" t="s">
        <v>1187</v>
      </c>
      <c r="C681" s="6">
        <v>50000</v>
      </c>
      <c r="D681" s="6" t="s">
        <v>2335</v>
      </c>
      <c r="E681" s="6">
        <v>50500</v>
      </c>
      <c r="F681" s="6" t="s">
        <v>2345</v>
      </c>
      <c r="G681" s="6" t="s">
        <v>2346</v>
      </c>
      <c r="H681" s="6" t="s">
        <v>2347</v>
      </c>
      <c r="I681" s="6" t="s">
        <v>3281</v>
      </c>
      <c r="J681" s="6" t="s">
        <v>3281</v>
      </c>
      <c r="K681" s="6" t="s">
        <v>3579</v>
      </c>
    </row>
    <row r="682" spans="1:11" s="6" customFormat="1" ht="30" x14ac:dyDescent="0.25">
      <c r="A682" s="6">
        <v>50605</v>
      </c>
      <c r="B682" s="6" t="s">
        <v>1187</v>
      </c>
      <c r="C682" s="6">
        <v>50000</v>
      </c>
      <c r="D682" s="6" t="s">
        <v>2335</v>
      </c>
      <c r="E682" s="6">
        <v>50500</v>
      </c>
      <c r="F682" s="6" t="s">
        <v>2348</v>
      </c>
      <c r="G682" s="6" t="s">
        <v>2349</v>
      </c>
      <c r="H682" s="6" t="s">
        <v>2350</v>
      </c>
      <c r="I682" s="6" t="s">
        <v>3281</v>
      </c>
      <c r="J682" s="6" t="s">
        <v>3281</v>
      </c>
      <c r="K682" s="6" t="s">
        <v>3579</v>
      </c>
    </row>
    <row r="683" spans="1:11" s="6" customFormat="1" ht="30" x14ac:dyDescent="0.25">
      <c r="A683" s="6">
        <v>50607</v>
      </c>
      <c r="B683" s="6" t="s">
        <v>1187</v>
      </c>
      <c r="C683" s="6">
        <v>50000</v>
      </c>
      <c r="D683" s="6" t="s">
        <v>2335</v>
      </c>
      <c r="E683" s="6">
        <v>50500</v>
      </c>
      <c r="F683" s="6" t="s">
        <v>2351</v>
      </c>
      <c r="G683" s="6" t="s">
        <v>2352</v>
      </c>
      <c r="H683" s="6" t="s">
        <v>2353</v>
      </c>
      <c r="I683" s="6" t="s">
        <v>3281</v>
      </c>
      <c r="J683" s="6" t="s">
        <v>3281</v>
      </c>
      <c r="K683" s="6" t="s">
        <v>3579</v>
      </c>
    </row>
    <row r="684" spans="1:11" s="6" customFormat="1" ht="45" x14ac:dyDescent="0.25">
      <c r="A684" s="6">
        <v>50613</v>
      </c>
      <c r="B684" s="6" t="s">
        <v>1187</v>
      </c>
      <c r="C684" s="6">
        <v>50000</v>
      </c>
      <c r="D684" s="6" t="s">
        <v>2335</v>
      </c>
      <c r="E684" s="6">
        <v>50500</v>
      </c>
      <c r="F684" s="6" t="s">
        <v>2354</v>
      </c>
      <c r="G684" s="6" t="s">
        <v>2355</v>
      </c>
      <c r="H684" s="6" t="s">
        <v>2356</v>
      </c>
      <c r="I684" s="6" t="s">
        <v>3281</v>
      </c>
      <c r="J684" s="6" t="s">
        <v>3281</v>
      </c>
      <c r="K684" s="6" t="s">
        <v>3579</v>
      </c>
    </row>
    <row r="685" spans="1:11" s="6" customFormat="1" ht="45" x14ac:dyDescent="0.25">
      <c r="A685" s="6">
        <v>50615</v>
      </c>
      <c r="B685" s="6" t="s">
        <v>1187</v>
      </c>
      <c r="C685" s="6">
        <v>50000</v>
      </c>
      <c r="D685" s="6" t="s">
        <v>2335</v>
      </c>
      <c r="E685" s="6">
        <v>50500</v>
      </c>
      <c r="F685" s="6" t="s">
        <v>2357</v>
      </c>
      <c r="G685" s="6" t="s">
        <v>2358</v>
      </c>
      <c r="H685" s="6" t="s">
        <v>2359</v>
      </c>
      <c r="I685" s="6" t="s">
        <v>3281</v>
      </c>
      <c r="J685" s="6" t="s">
        <v>3281</v>
      </c>
      <c r="K685" s="6" t="s">
        <v>3579</v>
      </c>
    </row>
    <row r="686" spans="1:11" s="6" customFormat="1" ht="60" x14ac:dyDescent="0.25">
      <c r="A686" s="6">
        <v>50617</v>
      </c>
      <c r="B686" s="6" t="s">
        <v>1187</v>
      </c>
      <c r="C686" s="6">
        <v>50000</v>
      </c>
      <c r="D686" s="6" t="s">
        <v>2335</v>
      </c>
      <c r="E686" s="6">
        <v>50500</v>
      </c>
      <c r="F686" s="6" t="s">
        <v>2360</v>
      </c>
      <c r="G686" s="6" t="s">
        <v>2361</v>
      </c>
      <c r="H686" s="6" t="s">
        <v>2362</v>
      </c>
      <c r="I686" s="6" t="s">
        <v>3281</v>
      </c>
      <c r="J686" s="6" t="s">
        <v>3281</v>
      </c>
      <c r="K686" s="6" t="s">
        <v>3579</v>
      </c>
    </row>
    <row r="687" spans="1:11" s="6" customFormat="1" ht="31.5" customHeight="1" x14ac:dyDescent="0.25">
      <c r="A687" s="6">
        <v>50619</v>
      </c>
      <c r="B687" s="6" t="s">
        <v>1187</v>
      </c>
      <c r="C687" s="6">
        <v>50000</v>
      </c>
      <c r="D687" s="6" t="s">
        <v>2335</v>
      </c>
      <c r="E687" s="6">
        <v>50500</v>
      </c>
      <c r="F687" s="6" t="s">
        <v>2363</v>
      </c>
      <c r="G687" s="6" t="s">
        <v>2364</v>
      </c>
      <c r="H687" s="6" t="s">
        <v>2365</v>
      </c>
      <c r="I687" s="6" t="s">
        <v>3281</v>
      </c>
      <c r="J687" s="6" t="s">
        <v>3281</v>
      </c>
      <c r="K687" s="6" t="s">
        <v>3579</v>
      </c>
    </row>
    <row r="688" spans="1:11" s="6" customFormat="1" ht="28.5" customHeight="1" x14ac:dyDescent="0.25">
      <c r="A688" s="6">
        <v>50621</v>
      </c>
      <c r="B688" s="6" t="s">
        <v>1187</v>
      </c>
      <c r="C688" s="6">
        <v>50000</v>
      </c>
      <c r="D688" s="6" t="s">
        <v>2335</v>
      </c>
      <c r="E688" s="6">
        <v>50500</v>
      </c>
      <c r="F688" s="6" t="s">
        <v>2366</v>
      </c>
      <c r="G688" s="6" t="s">
        <v>2367</v>
      </c>
      <c r="H688" s="6" t="s">
        <v>2368</v>
      </c>
      <c r="I688" s="6" t="s">
        <v>3281</v>
      </c>
      <c r="J688" s="6" t="s">
        <v>3281</v>
      </c>
      <c r="K688" s="6" t="s">
        <v>3579</v>
      </c>
    </row>
    <row r="689" spans="1:11" s="6" customFormat="1" ht="34.5" customHeight="1" x14ac:dyDescent="0.25">
      <c r="A689" s="6">
        <v>50633</v>
      </c>
      <c r="B689" s="6" t="s">
        <v>1187</v>
      </c>
      <c r="C689" s="6">
        <v>50000</v>
      </c>
      <c r="D689" s="6" t="s">
        <v>2335</v>
      </c>
      <c r="E689" s="6">
        <v>50500</v>
      </c>
      <c r="F689" s="6" t="s">
        <v>2369</v>
      </c>
      <c r="G689" s="6" t="s">
        <v>2370</v>
      </c>
      <c r="H689" s="6" t="s">
        <v>2371</v>
      </c>
      <c r="I689" s="6" t="s">
        <v>3281</v>
      </c>
      <c r="J689" s="6" t="s">
        <v>3281</v>
      </c>
      <c r="K689" s="6" t="s">
        <v>3579</v>
      </c>
    </row>
    <row r="690" spans="1:11" s="6" customFormat="1" ht="32.25" customHeight="1" x14ac:dyDescent="0.25">
      <c r="A690" s="6">
        <v>50644</v>
      </c>
      <c r="B690" s="6" t="s">
        <v>1187</v>
      </c>
      <c r="C690" s="6">
        <v>50000</v>
      </c>
      <c r="D690" s="6" t="s">
        <v>2335</v>
      </c>
      <c r="E690" s="6">
        <v>50500</v>
      </c>
      <c r="F690" s="6" t="s">
        <v>2372</v>
      </c>
      <c r="G690" s="6" t="s">
        <v>2373</v>
      </c>
      <c r="H690" s="6" t="s">
        <v>2374</v>
      </c>
      <c r="I690" s="6" t="s">
        <v>3281</v>
      </c>
      <c r="J690" s="6" t="s">
        <v>3281</v>
      </c>
      <c r="K690" s="6" t="s">
        <v>3579</v>
      </c>
    </row>
    <row r="691" spans="1:11" s="6" customFormat="1" ht="30" customHeight="1" x14ac:dyDescent="0.25">
      <c r="A691" s="6">
        <v>50645</v>
      </c>
      <c r="B691" s="6" t="s">
        <v>1187</v>
      </c>
      <c r="C691" s="6">
        <v>50000</v>
      </c>
      <c r="D691" s="6" t="s">
        <v>2335</v>
      </c>
      <c r="E691" s="6">
        <v>50500</v>
      </c>
      <c r="F691" s="6" t="s">
        <v>2375</v>
      </c>
      <c r="G691" s="6" t="s">
        <v>2376</v>
      </c>
      <c r="H691" s="6" t="s">
        <v>2377</v>
      </c>
      <c r="I691" s="6" t="s">
        <v>3281</v>
      </c>
      <c r="J691" s="6" t="s">
        <v>3281</v>
      </c>
      <c r="K691" s="6" t="s">
        <v>3579</v>
      </c>
    </row>
    <row r="692" spans="1:11" s="6" customFormat="1" ht="30.75" customHeight="1" x14ac:dyDescent="0.25">
      <c r="A692" s="6">
        <v>50647</v>
      </c>
      <c r="B692" s="6" t="s">
        <v>1187</v>
      </c>
      <c r="C692" s="6">
        <v>50000</v>
      </c>
      <c r="D692" s="6" t="s">
        <v>2335</v>
      </c>
      <c r="E692" s="6">
        <v>50500</v>
      </c>
      <c r="F692" s="6" t="s">
        <v>2378</v>
      </c>
      <c r="G692" s="6" t="s">
        <v>2379</v>
      </c>
      <c r="H692" s="6" t="s">
        <v>2380</v>
      </c>
      <c r="I692" s="6" t="s">
        <v>3281</v>
      </c>
      <c r="J692" s="6" t="s">
        <v>3281</v>
      </c>
      <c r="K692" s="6" t="s">
        <v>3579</v>
      </c>
    </row>
    <row r="693" spans="1:11" s="6" customFormat="1" x14ac:dyDescent="0.25">
      <c r="A693" s="6">
        <v>50648</v>
      </c>
      <c r="B693" s="6" t="s">
        <v>1187</v>
      </c>
      <c r="C693" s="6">
        <v>50000</v>
      </c>
      <c r="D693" s="6" t="s">
        <v>2335</v>
      </c>
      <c r="E693" s="6">
        <v>50500</v>
      </c>
      <c r="F693" s="6" t="s">
        <v>2381</v>
      </c>
      <c r="G693" s="6" t="s">
        <v>2382</v>
      </c>
      <c r="H693" s="6" t="s">
        <v>2383</v>
      </c>
      <c r="I693" s="6" t="s">
        <v>3281</v>
      </c>
      <c r="J693" s="6" t="s">
        <v>3281</v>
      </c>
      <c r="K693" s="6" t="s">
        <v>3579</v>
      </c>
    </row>
    <row r="694" spans="1:11" s="6" customFormat="1" x14ac:dyDescent="0.25">
      <c r="A694" s="6">
        <v>50649</v>
      </c>
      <c r="B694" s="6" t="s">
        <v>1187</v>
      </c>
      <c r="C694" s="6">
        <v>50000</v>
      </c>
      <c r="D694" s="6" t="s">
        <v>2335</v>
      </c>
      <c r="E694" s="6">
        <v>50500</v>
      </c>
      <c r="F694" s="6" t="s">
        <v>2384</v>
      </c>
      <c r="G694" s="6" t="s">
        <v>2385</v>
      </c>
      <c r="H694" s="6" t="s">
        <v>2386</v>
      </c>
      <c r="I694" s="6" t="s">
        <v>3281</v>
      </c>
      <c r="J694" s="6" t="s">
        <v>3281</v>
      </c>
      <c r="K694" s="6" t="s">
        <v>3579</v>
      </c>
    </row>
    <row r="695" spans="1:11" s="6" customFormat="1" x14ac:dyDescent="0.25">
      <c r="A695" s="6">
        <v>50650</v>
      </c>
      <c r="B695" s="6" t="s">
        <v>1187</v>
      </c>
      <c r="C695" s="6">
        <v>50000</v>
      </c>
      <c r="D695" s="6" t="s">
        <v>2335</v>
      </c>
      <c r="E695" s="6">
        <v>50500</v>
      </c>
      <c r="F695" s="6" t="s">
        <v>2387</v>
      </c>
      <c r="G695" s="6" t="s">
        <v>2388</v>
      </c>
      <c r="H695" s="6" t="s">
        <v>2389</v>
      </c>
      <c r="I695" s="6" t="s">
        <v>3281</v>
      </c>
      <c r="J695" s="6" t="s">
        <v>3281</v>
      </c>
      <c r="K695" s="6" t="s">
        <v>3579</v>
      </c>
    </row>
    <row r="696" spans="1:11" s="6" customFormat="1" ht="45" x14ac:dyDescent="0.25">
      <c r="A696" s="6">
        <v>50651</v>
      </c>
      <c r="B696" s="6" t="s">
        <v>1187</v>
      </c>
      <c r="C696" s="6">
        <v>50000</v>
      </c>
      <c r="D696" s="6" t="s">
        <v>2335</v>
      </c>
      <c r="E696" s="6">
        <v>50500</v>
      </c>
      <c r="F696" s="6" t="s">
        <v>2390</v>
      </c>
      <c r="G696" s="6" t="s">
        <v>2391</v>
      </c>
      <c r="H696" s="6" t="s">
        <v>2392</v>
      </c>
      <c r="I696" s="6" t="s">
        <v>3281</v>
      </c>
      <c r="J696" s="6" t="s">
        <v>3281</v>
      </c>
      <c r="K696" s="6" t="s">
        <v>3579</v>
      </c>
    </row>
    <row r="697" spans="1:11" s="6" customFormat="1" ht="45" x14ac:dyDescent="0.25">
      <c r="A697" s="6">
        <v>50652</v>
      </c>
      <c r="B697" s="6" t="s">
        <v>1187</v>
      </c>
      <c r="C697" s="6">
        <v>50000</v>
      </c>
      <c r="D697" s="6" t="s">
        <v>2335</v>
      </c>
      <c r="E697" s="6">
        <v>50500</v>
      </c>
      <c r="F697" s="6" t="s">
        <v>2393</v>
      </c>
      <c r="G697" s="6" t="s">
        <v>2394</v>
      </c>
      <c r="H697" s="6" t="s">
        <v>2395</v>
      </c>
      <c r="I697" s="6" t="s">
        <v>3281</v>
      </c>
      <c r="J697" s="6" t="s">
        <v>3281</v>
      </c>
      <c r="K697" s="6" t="s">
        <v>3579</v>
      </c>
    </row>
    <row r="698" spans="1:11" s="6" customFormat="1" ht="30" x14ac:dyDescent="0.25">
      <c r="A698" s="6">
        <v>50653</v>
      </c>
      <c r="B698" s="6" t="s">
        <v>1187</v>
      </c>
      <c r="C698" s="6">
        <v>50000</v>
      </c>
      <c r="D698" s="6" t="s">
        <v>2335</v>
      </c>
      <c r="E698" s="6">
        <v>50500</v>
      </c>
      <c r="F698" s="6" t="s">
        <v>2396</v>
      </c>
      <c r="G698" s="6" t="s">
        <v>2397</v>
      </c>
      <c r="H698" s="6" t="s">
        <v>2398</v>
      </c>
      <c r="I698" s="6" t="s">
        <v>3281</v>
      </c>
      <c r="J698" s="6" t="s">
        <v>3281</v>
      </c>
      <c r="K698" s="6" t="s">
        <v>3579</v>
      </c>
    </row>
    <row r="699" spans="1:11" s="6" customFormat="1" ht="30" x14ac:dyDescent="0.25">
      <c r="A699" s="6">
        <v>50657</v>
      </c>
      <c r="B699" s="6" t="s">
        <v>1187</v>
      </c>
      <c r="C699" s="6">
        <v>50000</v>
      </c>
      <c r="D699" s="6" t="s">
        <v>2335</v>
      </c>
      <c r="E699" s="6">
        <v>50500</v>
      </c>
      <c r="F699" s="6" t="s">
        <v>2396</v>
      </c>
      <c r="G699" s="6" t="s">
        <v>2399</v>
      </c>
      <c r="H699" s="6" t="s">
        <v>2400</v>
      </c>
      <c r="I699" s="6" t="s">
        <v>3281</v>
      </c>
      <c r="J699" s="6" t="s">
        <v>3281</v>
      </c>
      <c r="K699" s="6" t="s">
        <v>3579</v>
      </c>
    </row>
    <row r="700" spans="1:11" s="6" customFormat="1" x14ac:dyDescent="0.25">
      <c r="A700" s="13">
        <v>50658</v>
      </c>
      <c r="B700" t="s">
        <v>1187</v>
      </c>
      <c r="C700" s="14">
        <v>50000</v>
      </c>
      <c r="D700" s="6" t="s">
        <v>2335</v>
      </c>
      <c r="E700" s="6">
        <v>50500</v>
      </c>
      <c r="F700" t="s">
        <v>3700</v>
      </c>
      <c r="G700" s="15" t="s">
        <v>3701</v>
      </c>
      <c r="H700" t="s">
        <v>3702</v>
      </c>
      <c r="I700" t="s">
        <v>3281</v>
      </c>
      <c r="J700" t="s">
        <v>3281</v>
      </c>
      <c r="K700"/>
    </row>
    <row r="701" spans="1:11" s="6" customFormat="1" x14ac:dyDescent="0.25">
      <c r="A701" s="13">
        <v>50658</v>
      </c>
      <c r="B701" t="s">
        <v>1187</v>
      </c>
      <c r="C701" s="14">
        <v>50000</v>
      </c>
      <c r="D701" s="6" t="s">
        <v>2335</v>
      </c>
      <c r="E701" s="6">
        <v>50500</v>
      </c>
      <c r="F701" t="s">
        <v>3700</v>
      </c>
      <c r="G701" s="15" t="s">
        <v>3701</v>
      </c>
      <c r="H701" t="s">
        <v>3702</v>
      </c>
      <c r="I701" t="s">
        <v>3281</v>
      </c>
      <c r="J701" t="s">
        <v>3281</v>
      </c>
    </row>
    <row r="702" spans="1:11" s="6" customFormat="1" x14ac:dyDescent="0.25">
      <c r="A702" s="6">
        <v>50668</v>
      </c>
      <c r="B702" s="6" t="s">
        <v>1187</v>
      </c>
      <c r="C702" s="6">
        <v>50000</v>
      </c>
      <c r="D702" s="6" t="s">
        <v>2335</v>
      </c>
      <c r="E702" s="6">
        <v>50500</v>
      </c>
      <c r="F702" s="6" t="s">
        <v>2401</v>
      </c>
      <c r="G702" s="6" t="s">
        <v>2402</v>
      </c>
      <c r="H702" s="6" t="s">
        <v>2403</v>
      </c>
      <c r="I702" s="6" t="s">
        <v>3281</v>
      </c>
      <c r="J702" s="6" t="s">
        <v>3281</v>
      </c>
      <c r="K702" s="6" t="s">
        <v>3579</v>
      </c>
    </row>
    <row r="703" spans="1:11" s="6" customFormat="1" x14ac:dyDescent="0.25">
      <c r="A703" s="13">
        <v>50689</v>
      </c>
      <c r="B703" t="s">
        <v>1187</v>
      </c>
      <c r="C703" s="14">
        <v>50000</v>
      </c>
      <c r="D703" s="6" t="s">
        <v>2335</v>
      </c>
      <c r="E703" s="6">
        <v>50500</v>
      </c>
      <c r="F703" t="s">
        <v>3703</v>
      </c>
      <c r="G703" s="15" t="s">
        <v>3704</v>
      </c>
      <c r="H703"/>
      <c r="I703" t="s">
        <v>3281</v>
      </c>
      <c r="J703" t="s">
        <v>3281</v>
      </c>
      <c r="K703"/>
    </row>
    <row r="704" spans="1:11" s="6" customFormat="1" x14ac:dyDescent="0.25">
      <c r="A704" s="13">
        <v>50689</v>
      </c>
      <c r="B704" t="s">
        <v>1187</v>
      </c>
      <c r="C704" s="14">
        <v>50000</v>
      </c>
      <c r="D704" s="6" t="s">
        <v>2335</v>
      </c>
      <c r="E704" s="6">
        <v>50500</v>
      </c>
      <c r="F704" t="s">
        <v>3703</v>
      </c>
      <c r="G704" s="15" t="s">
        <v>3704</v>
      </c>
      <c r="H704"/>
      <c r="I704" t="s">
        <v>3281</v>
      </c>
      <c r="J704" t="s">
        <v>3281</v>
      </c>
    </row>
    <row r="705" spans="1:11" s="6" customFormat="1" ht="45" x14ac:dyDescent="0.25">
      <c r="A705" s="6">
        <v>50699</v>
      </c>
      <c r="B705" s="6" t="s">
        <v>1187</v>
      </c>
      <c r="C705" s="6">
        <v>50000</v>
      </c>
      <c r="D705" s="6" t="s">
        <v>2335</v>
      </c>
      <c r="E705" s="6">
        <v>50500</v>
      </c>
      <c r="F705" s="6" t="s">
        <v>2404</v>
      </c>
      <c r="G705" s="6" t="s">
        <v>2405</v>
      </c>
      <c r="H705" s="6" t="s">
        <v>2406</v>
      </c>
      <c r="I705" s="6" t="s">
        <v>3281</v>
      </c>
      <c r="J705" s="6" t="s">
        <v>3281</v>
      </c>
      <c r="K705" s="6" t="s">
        <v>3579</v>
      </c>
    </row>
    <row r="706" spans="1:11" s="6" customFormat="1" x14ac:dyDescent="0.25">
      <c r="A706" s="6">
        <v>50711</v>
      </c>
      <c r="B706" s="6" t="s">
        <v>1187</v>
      </c>
      <c r="C706" s="6">
        <v>50000</v>
      </c>
      <c r="D706" s="6" t="s">
        <v>2335</v>
      </c>
      <c r="E706" s="6">
        <v>50500</v>
      </c>
      <c r="F706" s="6" t="s">
        <v>3042</v>
      </c>
      <c r="G706" s="6" t="s">
        <v>3041</v>
      </c>
      <c r="I706" s="6" t="s">
        <v>3281</v>
      </c>
      <c r="J706" s="6" t="s">
        <v>3280</v>
      </c>
      <c r="K706" s="6" t="s">
        <v>3660</v>
      </c>
    </row>
    <row r="707" spans="1:11" s="6" customFormat="1" x14ac:dyDescent="0.25">
      <c r="A707" s="6">
        <v>50712</v>
      </c>
      <c r="B707" s="6" t="s">
        <v>1187</v>
      </c>
      <c r="C707" s="6">
        <v>50000</v>
      </c>
      <c r="D707" s="6" t="s">
        <v>2335</v>
      </c>
      <c r="E707" s="6">
        <v>50500</v>
      </c>
      <c r="F707" s="6" t="s">
        <v>3044</v>
      </c>
      <c r="G707" s="6" t="s">
        <v>3043</v>
      </c>
      <c r="I707" s="6" t="s">
        <v>3281</v>
      </c>
      <c r="J707" s="6" t="s">
        <v>3280</v>
      </c>
      <c r="K707" s="6" t="s">
        <v>3660</v>
      </c>
    </row>
    <row r="708" spans="1:11" s="6" customFormat="1" x14ac:dyDescent="0.25">
      <c r="A708" s="6">
        <v>50713</v>
      </c>
      <c r="B708" s="6" t="s">
        <v>1187</v>
      </c>
      <c r="C708" s="6">
        <v>50000</v>
      </c>
      <c r="D708" s="6" t="s">
        <v>2335</v>
      </c>
      <c r="E708" s="6">
        <v>50500</v>
      </c>
      <c r="F708" s="6" t="s">
        <v>2407</v>
      </c>
      <c r="G708" s="6" t="s">
        <v>2408</v>
      </c>
      <c r="I708" s="6" t="s">
        <v>3281</v>
      </c>
      <c r="J708" s="6" t="s">
        <v>3280</v>
      </c>
      <c r="K708" s="6" t="s">
        <v>3660</v>
      </c>
    </row>
    <row r="709" spans="1:11" s="6" customFormat="1" x14ac:dyDescent="0.25">
      <c r="A709" s="6">
        <v>50714</v>
      </c>
      <c r="B709" s="6" t="s">
        <v>1187</v>
      </c>
      <c r="C709" s="6">
        <v>50000</v>
      </c>
      <c r="D709" s="6" t="s">
        <v>2335</v>
      </c>
      <c r="E709" s="6">
        <v>50500</v>
      </c>
      <c r="F709" s="6" t="s">
        <v>2744</v>
      </c>
      <c r="G709" s="6" t="s">
        <v>2745</v>
      </c>
      <c r="I709" s="6" t="s">
        <v>3281</v>
      </c>
      <c r="J709" s="6" t="s">
        <v>3280</v>
      </c>
      <c r="K709" s="6" t="s">
        <v>3660</v>
      </c>
    </row>
    <row r="710" spans="1:11" s="6" customFormat="1" x14ac:dyDescent="0.25">
      <c r="A710" s="6">
        <v>50715</v>
      </c>
      <c r="B710" s="6" t="s">
        <v>1187</v>
      </c>
      <c r="C710" s="6">
        <v>50000</v>
      </c>
      <c r="D710" s="6" t="s">
        <v>2335</v>
      </c>
      <c r="E710" s="6">
        <v>50500</v>
      </c>
      <c r="F710" s="6" t="s">
        <v>2409</v>
      </c>
      <c r="G710" s="6" t="s">
        <v>2410</v>
      </c>
      <c r="I710" s="6" t="s">
        <v>3281</v>
      </c>
      <c r="J710" s="6" t="s">
        <v>3280</v>
      </c>
      <c r="K710" s="6" t="s">
        <v>3660</v>
      </c>
    </row>
    <row r="711" spans="1:11" s="6" customFormat="1" x14ac:dyDescent="0.25">
      <c r="A711" s="6">
        <v>50716</v>
      </c>
      <c r="B711" s="6" t="s">
        <v>1187</v>
      </c>
      <c r="C711" s="6">
        <v>50000</v>
      </c>
      <c r="D711" s="6" t="s">
        <v>2335</v>
      </c>
      <c r="E711" s="6">
        <v>50500</v>
      </c>
      <c r="F711" s="6" t="s">
        <v>2411</v>
      </c>
      <c r="G711" s="6" t="s">
        <v>2412</v>
      </c>
      <c r="I711" s="6" t="s">
        <v>3281</v>
      </c>
      <c r="J711" s="6" t="s">
        <v>3280</v>
      </c>
      <c r="K711" s="6" t="s">
        <v>3660</v>
      </c>
    </row>
    <row r="712" spans="1:11" s="6" customFormat="1" x14ac:dyDescent="0.25">
      <c r="A712" s="6">
        <v>50717</v>
      </c>
      <c r="B712" s="6" t="s">
        <v>1187</v>
      </c>
      <c r="C712" s="6">
        <v>50000</v>
      </c>
      <c r="D712" s="6" t="s">
        <v>2335</v>
      </c>
      <c r="E712" s="6">
        <v>50500</v>
      </c>
      <c r="F712" s="6" t="s">
        <v>3046</v>
      </c>
      <c r="G712" s="6" t="s">
        <v>3045</v>
      </c>
      <c r="I712" s="6" t="s">
        <v>3281</v>
      </c>
      <c r="J712" s="6" t="s">
        <v>3280</v>
      </c>
      <c r="K712" s="6" t="s">
        <v>3660</v>
      </c>
    </row>
    <row r="713" spans="1:11" s="6" customFormat="1" x14ac:dyDescent="0.25">
      <c r="A713" s="6">
        <v>50718</v>
      </c>
      <c r="B713" s="6" t="s">
        <v>1187</v>
      </c>
      <c r="C713" s="6">
        <v>50000</v>
      </c>
      <c r="D713" s="6" t="s">
        <v>2335</v>
      </c>
      <c r="E713" s="6">
        <v>50500</v>
      </c>
      <c r="F713" s="6" t="s">
        <v>2413</v>
      </c>
      <c r="G713" s="6" t="s">
        <v>2414</v>
      </c>
      <c r="I713" s="6" t="s">
        <v>3281</v>
      </c>
      <c r="J713" s="6" t="s">
        <v>3280</v>
      </c>
      <c r="K713" s="6" t="s">
        <v>3660</v>
      </c>
    </row>
    <row r="714" spans="1:11" s="6" customFormat="1" x14ac:dyDescent="0.25">
      <c r="A714" s="6">
        <v>50719</v>
      </c>
      <c r="B714" s="6" t="s">
        <v>1187</v>
      </c>
      <c r="C714" s="6">
        <v>50000</v>
      </c>
      <c r="D714" s="6" t="s">
        <v>2335</v>
      </c>
      <c r="E714" s="6">
        <v>50500</v>
      </c>
      <c r="F714" s="6" t="s">
        <v>3048</v>
      </c>
      <c r="G714" s="6" t="s">
        <v>3047</v>
      </c>
      <c r="I714" s="6" t="s">
        <v>3281</v>
      </c>
      <c r="J714" s="6" t="s">
        <v>3280</v>
      </c>
      <c r="K714" s="6" t="s">
        <v>3660</v>
      </c>
    </row>
    <row r="715" spans="1:11" s="6" customFormat="1" ht="60" x14ac:dyDescent="0.25">
      <c r="A715" s="6">
        <v>50769</v>
      </c>
      <c r="B715" s="6" t="s">
        <v>1187</v>
      </c>
      <c r="C715" s="6">
        <v>50000</v>
      </c>
      <c r="D715" s="6" t="s">
        <v>2335</v>
      </c>
      <c r="E715" s="6">
        <v>50500</v>
      </c>
      <c r="F715" s="6" t="s">
        <v>2415</v>
      </c>
      <c r="G715" s="6" t="s">
        <v>2416</v>
      </c>
      <c r="H715" s="6" t="s">
        <v>2417</v>
      </c>
      <c r="I715" s="6" t="s">
        <v>3281</v>
      </c>
      <c r="J715" s="6" t="s">
        <v>3281</v>
      </c>
      <c r="K715" s="6" t="s">
        <v>3579</v>
      </c>
    </row>
    <row r="716" spans="1:11" s="6" customFormat="1" x14ac:dyDescent="0.25">
      <c r="A716" s="6">
        <v>50773</v>
      </c>
      <c r="B716" s="6" t="s">
        <v>1187</v>
      </c>
      <c r="C716" s="6">
        <v>50000</v>
      </c>
      <c r="D716" s="6" t="s">
        <v>2335</v>
      </c>
      <c r="E716" s="6">
        <v>50500</v>
      </c>
      <c r="F716" s="6" t="s">
        <v>2418</v>
      </c>
      <c r="G716" s="6" t="s">
        <v>2419</v>
      </c>
      <c r="H716" s="6" t="s">
        <v>2420</v>
      </c>
      <c r="I716" s="6" t="s">
        <v>3281</v>
      </c>
      <c r="J716" s="6" t="s">
        <v>3281</v>
      </c>
      <c r="K716" s="6" t="s">
        <v>3579</v>
      </c>
    </row>
    <row r="717" spans="1:11" s="6" customFormat="1" ht="30" x14ac:dyDescent="0.25">
      <c r="A717" s="6">
        <v>50776</v>
      </c>
      <c r="B717" s="6" t="s">
        <v>1187</v>
      </c>
      <c r="C717" s="6">
        <v>50000</v>
      </c>
      <c r="D717" s="6" t="s">
        <v>2335</v>
      </c>
      <c r="E717" s="6">
        <v>50500</v>
      </c>
      <c r="F717" s="6" t="s">
        <v>2421</v>
      </c>
      <c r="G717" s="6" t="s">
        <v>2422</v>
      </c>
      <c r="I717" s="6" t="s">
        <v>3281</v>
      </c>
      <c r="J717" s="6" t="s">
        <v>3280</v>
      </c>
      <c r="K717" s="6" t="s">
        <v>3599</v>
      </c>
    </row>
    <row r="718" spans="1:11" s="6" customFormat="1" ht="45" x14ac:dyDescent="0.25">
      <c r="A718" s="6">
        <v>50779</v>
      </c>
      <c r="B718" s="6" t="s">
        <v>1187</v>
      </c>
      <c r="C718" s="6">
        <v>50000</v>
      </c>
      <c r="D718" s="6" t="s">
        <v>2335</v>
      </c>
      <c r="E718" s="6">
        <v>50500</v>
      </c>
      <c r="F718" s="6" t="s">
        <v>2423</v>
      </c>
      <c r="G718" s="6" t="s">
        <v>2424</v>
      </c>
      <c r="H718" s="6" t="s">
        <v>2425</v>
      </c>
      <c r="I718" s="6" t="s">
        <v>3281</v>
      </c>
      <c r="J718" s="6" t="s">
        <v>3281</v>
      </c>
      <c r="K718" s="6" t="s">
        <v>3579</v>
      </c>
    </row>
    <row r="719" spans="1:11" s="6" customFormat="1" x14ac:dyDescent="0.25">
      <c r="A719" s="13">
        <v>50780</v>
      </c>
      <c r="B719" t="s">
        <v>1187</v>
      </c>
      <c r="C719" s="14">
        <v>50000</v>
      </c>
      <c r="D719" s="6" t="s">
        <v>2335</v>
      </c>
      <c r="E719" s="6">
        <v>50500</v>
      </c>
      <c r="F719" t="s">
        <v>3705</v>
      </c>
      <c r="G719" s="15" t="s">
        <v>3706</v>
      </c>
      <c r="H719" t="s">
        <v>3707</v>
      </c>
      <c r="I719" t="s">
        <v>3281</v>
      </c>
      <c r="J719" t="s">
        <v>3281</v>
      </c>
      <c r="K719"/>
    </row>
    <row r="720" spans="1:11" s="6" customFormat="1" x14ac:dyDescent="0.25">
      <c r="A720" s="13">
        <v>50780</v>
      </c>
      <c r="B720" t="s">
        <v>1187</v>
      </c>
      <c r="C720" s="14">
        <v>50000</v>
      </c>
      <c r="D720" s="6" t="s">
        <v>2335</v>
      </c>
      <c r="E720" s="6">
        <v>50500</v>
      </c>
      <c r="F720" t="s">
        <v>3705</v>
      </c>
      <c r="G720" s="15" t="s">
        <v>3706</v>
      </c>
      <c r="H720" t="s">
        <v>3707</v>
      </c>
      <c r="I720" t="s">
        <v>3281</v>
      </c>
      <c r="J720" t="s">
        <v>3281</v>
      </c>
    </row>
    <row r="721" spans="1:11" s="6" customFormat="1" ht="30" x14ac:dyDescent="0.25">
      <c r="A721" s="6">
        <v>50783</v>
      </c>
      <c r="B721" s="6" t="s">
        <v>1187</v>
      </c>
      <c r="C721" s="6">
        <v>50000</v>
      </c>
      <c r="D721" s="6" t="s">
        <v>2335</v>
      </c>
      <c r="E721" s="6">
        <v>50500</v>
      </c>
      <c r="F721" s="6" t="s">
        <v>2426</v>
      </c>
      <c r="G721" s="6" t="s">
        <v>2427</v>
      </c>
      <c r="I721" s="6" t="s">
        <v>3281</v>
      </c>
      <c r="J721" s="6" t="s">
        <v>3280</v>
      </c>
      <c r="K721" s="6" t="s">
        <v>3588</v>
      </c>
    </row>
    <row r="722" spans="1:11" s="6" customFormat="1" ht="30" x14ac:dyDescent="0.25">
      <c r="A722" s="6">
        <v>50784</v>
      </c>
      <c r="B722" s="6" t="s">
        <v>1187</v>
      </c>
      <c r="C722" s="6">
        <v>50000</v>
      </c>
      <c r="D722" s="6" t="s">
        <v>2335</v>
      </c>
      <c r="E722" s="6">
        <v>50500</v>
      </c>
      <c r="F722" s="6" t="s">
        <v>2428</v>
      </c>
      <c r="G722" s="6" t="s">
        <v>2429</v>
      </c>
      <c r="I722" s="6" t="s">
        <v>3281</v>
      </c>
      <c r="J722" s="6" t="s">
        <v>3280</v>
      </c>
      <c r="K722" s="6" t="s">
        <v>3588</v>
      </c>
    </row>
    <row r="723" spans="1:11" s="6" customFormat="1" ht="30" x14ac:dyDescent="0.25">
      <c r="A723" s="6">
        <v>50787</v>
      </c>
      <c r="B723" s="6" t="s">
        <v>1187</v>
      </c>
      <c r="C723" s="6">
        <v>50000</v>
      </c>
      <c r="D723" s="6" t="s">
        <v>2335</v>
      </c>
      <c r="E723" s="6">
        <v>50500</v>
      </c>
      <c r="F723" s="6" t="s">
        <v>2411</v>
      </c>
      <c r="G723" s="6" t="s">
        <v>2430</v>
      </c>
      <c r="I723" s="6" t="s">
        <v>3281</v>
      </c>
      <c r="J723" s="6" t="s">
        <v>3280</v>
      </c>
      <c r="K723" s="6" t="s">
        <v>3589</v>
      </c>
    </row>
    <row r="724" spans="1:11" s="6" customFormat="1" ht="45" x14ac:dyDescent="0.25">
      <c r="A724" s="6">
        <v>50791</v>
      </c>
      <c r="B724" s="6" t="s">
        <v>1187</v>
      </c>
      <c r="C724" s="6">
        <v>50000</v>
      </c>
      <c r="D724" s="6" t="s">
        <v>2335</v>
      </c>
      <c r="E724" s="6">
        <v>50500</v>
      </c>
      <c r="F724" s="6" t="s">
        <v>2431</v>
      </c>
      <c r="G724" s="6" t="s">
        <v>2432</v>
      </c>
      <c r="H724" s="6" t="s">
        <v>2433</v>
      </c>
      <c r="I724" s="6" t="s">
        <v>3281</v>
      </c>
      <c r="J724" s="6" t="s">
        <v>3281</v>
      </c>
      <c r="K724" s="6" t="s">
        <v>3579</v>
      </c>
    </row>
    <row r="725" spans="1:11" s="6" customFormat="1" ht="45" x14ac:dyDescent="0.25">
      <c r="A725" s="6">
        <v>50793</v>
      </c>
      <c r="B725" s="6" t="s">
        <v>1187</v>
      </c>
      <c r="C725" s="6">
        <v>50000</v>
      </c>
      <c r="D725" s="6" t="s">
        <v>2335</v>
      </c>
      <c r="E725" s="6">
        <v>50500</v>
      </c>
      <c r="F725" s="6" t="s">
        <v>2431</v>
      </c>
      <c r="G725" s="6" t="s">
        <v>2434</v>
      </c>
      <c r="H725" s="6" t="s">
        <v>2435</v>
      </c>
      <c r="I725" s="6" t="s">
        <v>3281</v>
      </c>
      <c r="J725" s="6" t="s">
        <v>3281</v>
      </c>
      <c r="K725" s="6" t="s">
        <v>3579</v>
      </c>
    </row>
    <row r="726" spans="1:11" s="6" customFormat="1" ht="45" x14ac:dyDescent="0.25">
      <c r="A726" s="6">
        <v>50795</v>
      </c>
      <c r="B726" s="6" t="s">
        <v>1187</v>
      </c>
      <c r="C726" s="6">
        <v>50000</v>
      </c>
      <c r="D726" s="6" t="s">
        <v>2335</v>
      </c>
      <c r="E726" s="6">
        <v>50500</v>
      </c>
      <c r="F726" s="6" t="s">
        <v>2431</v>
      </c>
      <c r="G726" s="6" t="s">
        <v>2436</v>
      </c>
      <c r="H726" s="6" t="s">
        <v>2437</v>
      </c>
      <c r="I726" s="6" t="s">
        <v>3281</v>
      </c>
      <c r="J726" s="6" t="s">
        <v>3281</v>
      </c>
      <c r="K726" s="6" t="s">
        <v>3579</v>
      </c>
    </row>
    <row r="727" spans="1:11" s="6" customFormat="1" ht="30" x14ac:dyDescent="0.25">
      <c r="A727" s="6">
        <v>50796</v>
      </c>
      <c r="B727" s="6" t="s">
        <v>1187</v>
      </c>
      <c r="C727" s="6">
        <v>50000</v>
      </c>
      <c r="D727" s="6" t="s">
        <v>2335</v>
      </c>
      <c r="E727" s="6">
        <v>50500</v>
      </c>
      <c r="F727" s="6" t="s">
        <v>2431</v>
      </c>
      <c r="G727" s="6" t="s">
        <v>2438</v>
      </c>
      <c r="I727" s="6" t="s">
        <v>3281</v>
      </c>
      <c r="J727" s="6" t="s">
        <v>3280</v>
      </c>
      <c r="K727" s="6" t="s">
        <v>3580</v>
      </c>
    </row>
    <row r="728" spans="1:11" s="6" customFormat="1" ht="30" x14ac:dyDescent="0.25">
      <c r="A728" s="6">
        <v>50800</v>
      </c>
      <c r="B728" s="6" t="s">
        <v>1187</v>
      </c>
      <c r="C728" s="6">
        <v>50000</v>
      </c>
      <c r="D728" s="6" t="s">
        <v>2439</v>
      </c>
      <c r="E728" s="6">
        <v>50800</v>
      </c>
      <c r="F728" s="6" t="s">
        <v>2440</v>
      </c>
      <c r="G728" s="6" t="s">
        <v>2439</v>
      </c>
      <c r="H728" s="6" t="s">
        <v>3658</v>
      </c>
      <c r="I728" s="6" t="s">
        <v>3280</v>
      </c>
      <c r="J728" s="6" t="s">
        <v>3280</v>
      </c>
      <c r="K728" s="6" t="s">
        <v>3676</v>
      </c>
    </row>
    <row r="729" spans="1:11" s="6" customFormat="1" ht="45" x14ac:dyDescent="0.25">
      <c r="A729" s="6">
        <v>50801</v>
      </c>
      <c r="B729" s="6" t="s">
        <v>1187</v>
      </c>
      <c r="C729" s="6">
        <v>50000</v>
      </c>
      <c r="D729" s="6" t="s">
        <v>2439</v>
      </c>
      <c r="E729" s="6">
        <v>50800</v>
      </c>
      <c r="F729" s="6" t="s">
        <v>2441</v>
      </c>
      <c r="G729" s="6" t="s">
        <v>2442</v>
      </c>
      <c r="H729" s="6" t="s">
        <v>2443</v>
      </c>
      <c r="I729" s="6" t="s">
        <v>3281</v>
      </c>
      <c r="J729" s="6" t="s">
        <v>3281</v>
      </c>
      <c r="K729" s="6" t="s">
        <v>3579</v>
      </c>
    </row>
    <row r="730" spans="1:11" s="6" customFormat="1" ht="30" x14ac:dyDescent="0.25">
      <c r="A730" s="6">
        <v>50803</v>
      </c>
      <c r="B730" s="6" t="s">
        <v>1187</v>
      </c>
      <c r="C730" s="6">
        <v>50000</v>
      </c>
      <c r="D730" s="6" t="s">
        <v>2439</v>
      </c>
      <c r="E730" s="6">
        <v>50800</v>
      </c>
      <c r="F730" s="6" t="s">
        <v>2441</v>
      </c>
      <c r="G730" s="6" t="s">
        <v>2444</v>
      </c>
      <c r="I730" s="6" t="s">
        <v>3281</v>
      </c>
      <c r="J730" s="6" t="s">
        <v>3280</v>
      </c>
      <c r="K730" s="6" t="s">
        <v>3580</v>
      </c>
    </row>
    <row r="731" spans="1:11" s="6" customFormat="1" ht="30" x14ac:dyDescent="0.25">
      <c r="A731" s="6">
        <v>50853</v>
      </c>
      <c r="B731" s="6" t="s">
        <v>1187</v>
      </c>
      <c r="C731" s="6">
        <v>50000</v>
      </c>
      <c r="D731" s="6" t="s">
        <v>2439</v>
      </c>
      <c r="E731" s="6">
        <v>50800</v>
      </c>
      <c r="F731" s="6" t="s">
        <v>2445</v>
      </c>
      <c r="G731" s="6" t="s">
        <v>2446</v>
      </c>
      <c r="I731" s="6" t="s">
        <v>3281</v>
      </c>
      <c r="J731" s="6" t="s">
        <v>3280</v>
      </c>
      <c r="K731" s="6" t="s">
        <v>3660</v>
      </c>
    </row>
    <row r="732" spans="1:11" s="6" customFormat="1" ht="30" x14ac:dyDescent="0.25">
      <c r="A732" s="6">
        <v>50854</v>
      </c>
      <c r="B732" s="6" t="s">
        <v>1187</v>
      </c>
      <c r="C732" s="6">
        <v>50000</v>
      </c>
      <c r="D732" s="6" t="s">
        <v>2439</v>
      </c>
      <c r="E732" s="6">
        <v>50800</v>
      </c>
      <c r="F732" s="6" t="s">
        <v>2746</v>
      </c>
      <c r="G732" s="6" t="s">
        <v>2747</v>
      </c>
      <c r="I732" s="6" t="s">
        <v>3281</v>
      </c>
      <c r="J732" s="6" t="s">
        <v>3280</v>
      </c>
      <c r="K732" s="6" t="s">
        <v>3587</v>
      </c>
    </row>
    <row r="733" spans="1:11" s="6" customFormat="1" ht="45" x14ac:dyDescent="0.25">
      <c r="A733" s="6">
        <v>50881</v>
      </c>
      <c r="B733" s="6" t="s">
        <v>1187</v>
      </c>
      <c r="C733" s="6">
        <v>50000</v>
      </c>
      <c r="D733" s="6" t="s">
        <v>2439</v>
      </c>
      <c r="E733" s="6">
        <v>50800</v>
      </c>
      <c r="F733" s="6" t="s">
        <v>2447</v>
      </c>
      <c r="G733" s="6" t="s">
        <v>2448</v>
      </c>
      <c r="H733" s="6" t="s">
        <v>2449</v>
      </c>
      <c r="I733" s="6" t="s">
        <v>3281</v>
      </c>
      <c r="J733" s="6" t="s">
        <v>3281</v>
      </c>
      <c r="K733" s="6" t="s">
        <v>3579</v>
      </c>
    </row>
    <row r="734" spans="1:11" s="6" customFormat="1" ht="30" x14ac:dyDescent="0.25">
      <c r="A734" s="6">
        <v>50885</v>
      </c>
      <c r="B734" s="6" t="s">
        <v>1187</v>
      </c>
      <c r="C734" s="6">
        <v>50000</v>
      </c>
      <c r="D734" s="6" t="s">
        <v>2439</v>
      </c>
      <c r="E734" s="6">
        <v>50800</v>
      </c>
      <c r="F734" s="6" t="s">
        <v>2447</v>
      </c>
      <c r="G734" s="6" t="s">
        <v>2450</v>
      </c>
      <c r="H734" s="6" t="s">
        <v>2451</v>
      </c>
      <c r="I734" s="6" t="s">
        <v>3281</v>
      </c>
      <c r="J734" s="6" t="s">
        <v>3281</v>
      </c>
      <c r="K734" s="6" t="s">
        <v>3579</v>
      </c>
    </row>
    <row r="735" spans="1:11" s="6" customFormat="1" ht="30" x14ac:dyDescent="0.25">
      <c r="A735" s="6">
        <v>50898</v>
      </c>
      <c r="B735" s="6" t="s">
        <v>1187</v>
      </c>
      <c r="C735" s="6">
        <v>50000</v>
      </c>
      <c r="D735" s="6" t="s">
        <v>2452</v>
      </c>
      <c r="E735" s="6">
        <v>50900</v>
      </c>
      <c r="F735" s="6" t="s">
        <v>2453</v>
      </c>
      <c r="G735" s="6" t="s">
        <v>2452</v>
      </c>
      <c r="I735" s="6" t="s">
        <v>3281</v>
      </c>
      <c r="J735" s="6" t="s">
        <v>3280</v>
      </c>
      <c r="K735" s="6" t="s">
        <v>3580</v>
      </c>
    </row>
    <row r="736" spans="1:11" s="6" customFormat="1" ht="30" x14ac:dyDescent="0.25">
      <c r="A736" s="6">
        <v>50899</v>
      </c>
      <c r="B736" s="6" t="s">
        <v>1187</v>
      </c>
      <c r="C736" s="6">
        <v>50000</v>
      </c>
      <c r="D736" s="6" t="s">
        <v>2452</v>
      </c>
      <c r="E736" s="6">
        <v>50900</v>
      </c>
      <c r="F736" s="6" t="s">
        <v>2454</v>
      </c>
      <c r="G736" s="6" t="s">
        <v>2455</v>
      </c>
      <c r="I736" s="6" t="s">
        <v>3281</v>
      </c>
      <c r="J736" s="6" t="s">
        <v>3280</v>
      </c>
      <c r="K736" s="6" t="s">
        <v>3660</v>
      </c>
    </row>
    <row r="737" spans="1:11" s="6" customFormat="1" ht="30" x14ac:dyDescent="0.25">
      <c r="A737" s="6">
        <v>50900</v>
      </c>
      <c r="B737" s="6" t="s">
        <v>1187</v>
      </c>
      <c r="C737" s="6">
        <v>50000</v>
      </c>
      <c r="D737" s="6" t="s">
        <v>2452</v>
      </c>
      <c r="E737" s="6">
        <v>50900</v>
      </c>
      <c r="F737" s="6" t="s">
        <v>2456</v>
      </c>
      <c r="G737" s="6" t="s">
        <v>2457</v>
      </c>
      <c r="H737" s="6" t="s">
        <v>3658</v>
      </c>
      <c r="I737" s="6" t="s">
        <v>3280</v>
      </c>
      <c r="J737" s="6" t="s">
        <v>3280</v>
      </c>
      <c r="K737" s="6" t="s">
        <v>3676</v>
      </c>
    </row>
    <row r="738" spans="1:11" s="6" customFormat="1" x14ac:dyDescent="0.25">
      <c r="A738" s="6">
        <v>51000</v>
      </c>
      <c r="B738" s="6" t="s">
        <v>1187</v>
      </c>
      <c r="C738" s="6">
        <v>50000</v>
      </c>
      <c r="D738" s="6" t="s">
        <v>2458</v>
      </c>
      <c r="E738" s="6">
        <v>51000</v>
      </c>
      <c r="F738" s="6" t="s">
        <v>2459</v>
      </c>
      <c r="G738" s="6" t="s">
        <v>2458</v>
      </c>
      <c r="H738" s="6" t="s">
        <v>3658</v>
      </c>
      <c r="I738" s="6" t="s">
        <v>3280</v>
      </c>
      <c r="J738" s="6" t="s">
        <v>3280</v>
      </c>
      <c r="K738" s="6" t="s">
        <v>3676</v>
      </c>
    </row>
    <row r="739" spans="1:11" s="6" customFormat="1" ht="30" x14ac:dyDescent="0.25">
      <c r="A739" s="6">
        <v>51091</v>
      </c>
      <c r="B739" s="6" t="s">
        <v>1187</v>
      </c>
      <c r="C739" s="6">
        <v>50000</v>
      </c>
      <c r="D739" s="6" t="s">
        <v>2458</v>
      </c>
      <c r="E739" s="6">
        <v>51000</v>
      </c>
      <c r="F739" s="6" t="s">
        <v>2459</v>
      </c>
      <c r="G739" s="6" t="s">
        <v>2460</v>
      </c>
      <c r="I739" s="6" t="s">
        <v>3281</v>
      </c>
      <c r="J739" s="6" t="s">
        <v>3280</v>
      </c>
      <c r="K739" s="6" t="s">
        <v>3588</v>
      </c>
    </row>
    <row r="740" spans="1:11" s="6" customFormat="1" ht="30" x14ac:dyDescent="0.25">
      <c r="A740" s="6">
        <v>51103</v>
      </c>
      <c r="B740" s="6" t="s">
        <v>1187</v>
      </c>
      <c r="C740" s="6">
        <v>50000</v>
      </c>
      <c r="D740" s="6" t="s">
        <v>2335</v>
      </c>
      <c r="E740" s="6">
        <v>50500</v>
      </c>
      <c r="F740" s="6" t="s">
        <v>2461</v>
      </c>
      <c r="G740" s="6" t="s">
        <v>2462</v>
      </c>
      <c r="I740" s="6" t="s">
        <v>3281</v>
      </c>
      <c r="J740" s="6" t="s">
        <v>3280</v>
      </c>
      <c r="K740" s="6" t="s">
        <v>3599</v>
      </c>
    </row>
    <row r="741" spans="1:11" s="6" customFormat="1" x14ac:dyDescent="0.25">
      <c r="A741" s="6">
        <v>51151</v>
      </c>
      <c r="B741" s="6" t="s">
        <v>1187</v>
      </c>
      <c r="C741" s="6">
        <v>50000</v>
      </c>
      <c r="D741" s="6" t="s">
        <v>2335</v>
      </c>
      <c r="E741" s="6">
        <v>50500</v>
      </c>
      <c r="F741" s="6" t="s">
        <v>2463</v>
      </c>
      <c r="G741" s="6" t="s">
        <v>2464</v>
      </c>
      <c r="I741" s="6" t="s">
        <v>3281</v>
      </c>
      <c r="J741" s="6" t="s">
        <v>3280</v>
      </c>
      <c r="K741" s="6" t="s">
        <v>3580</v>
      </c>
    </row>
    <row r="742" spans="1:11" s="6" customFormat="1" ht="30" x14ac:dyDescent="0.25">
      <c r="A742" s="6">
        <v>51307</v>
      </c>
      <c r="B742" s="6" t="s">
        <v>1187</v>
      </c>
      <c r="C742" s="6">
        <v>50000</v>
      </c>
      <c r="D742" s="6" t="s">
        <v>2335</v>
      </c>
      <c r="E742" s="6">
        <v>50500</v>
      </c>
      <c r="F742" s="6" t="s">
        <v>2465</v>
      </c>
      <c r="G742" s="6" t="s">
        <v>2466</v>
      </c>
      <c r="I742" s="6" t="s">
        <v>3281</v>
      </c>
      <c r="J742" s="6" t="s">
        <v>3280</v>
      </c>
      <c r="K742" s="6" t="s">
        <v>3599</v>
      </c>
    </row>
    <row r="743" spans="1:11" s="6" customFormat="1" x14ac:dyDescent="0.25">
      <c r="A743" s="6">
        <v>51353</v>
      </c>
      <c r="B743" s="6" t="s">
        <v>1187</v>
      </c>
      <c r="C743" s="6">
        <v>50000</v>
      </c>
      <c r="D743" s="6" t="s">
        <v>2335</v>
      </c>
      <c r="E743" s="6">
        <v>50500</v>
      </c>
      <c r="F743" s="6" t="s">
        <v>2467</v>
      </c>
      <c r="G743" s="6" t="s">
        <v>2468</v>
      </c>
      <c r="I743" s="6" t="s">
        <v>3281</v>
      </c>
      <c r="J743" s="6" t="s">
        <v>3280</v>
      </c>
      <c r="K743" s="6" t="s">
        <v>3599</v>
      </c>
    </row>
    <row r="744" spans="1:11" s="6" customFormat="1" ht="30" x14ac:dyDescent="0.25">
      <c r="A744" s="6">
        <v>51367</v>
      </c>
      <c r="B744" s="6" t="s">
        <v>1187</v>
      </c>
      <c r="C744" s="6">
        <v>50000</v>
      </c>
      <c r="D744" s="6" t="s">
        <v>2335</v>
      </c>
      <c r="E744" s="6">
        <v>50500</v>
      </c>
      <c r="F744" s="6" t="s">
        <v>2469</v>
      </c>
      <c r="G744" s="6" t="s">
        <v>2470</v>
      </c>
      <c r="I744" s="6" t="s">
        <v>3281</v>
      </c>
      <c r="J744" s="6" t="s">
        <v>3280</v>
      </c>
      <c r="K744" s="6" t="s">
        <v>3599</v>
      </c>
    </row>
    <row r="745" spans="1:11" s="6" customFormat="1" ht="30" x14ac:dyDescent="0.25">
      <c r="A745" s="6">
        <v>51368</v>
      </c>
      <c r="B745" s="6" t="s">
        <v>1187</v>
      </c>
      <c r="C745" s="6">
        <v>50000</v>
      </c>
      <c r="D745" s="6" t="s">
        <v>2335</v>
      </c>
      <c r="E745" s="6">
        <v>50500</v>
      </c>
      <c r="F745" s="6" t="s">
        <v>2471</v>
      </c>
      <c r="G745" s="6" t="s">
        <v>2472</v>
      </c>
      <c r="I745" s="6" t="s">
        <v>3281</v>
      </c>
      <c r="J745" s="6" t="s">
        <v>3280</v>
      </c>
      <c r="K745" s="6" t="s">
        <v>3599</v>
      </c>
    </row>
    <row r="746" spans="1:11" s="6" customFormat="1" ht="30" x14ac:dyDescent="0.25">
      <c r="A746" s="6">
        <v>51369</v>
      </c>
      <c r="B746" s="6" t="s">
        <v>1187</v>
      </c>
      <c r="C746" s="6">
        <v>50000</v>
      </c>
      <c r="D746" s="6" t="s">
        <v>2335</v>
      </c>
      <c r="E746" s="6">
        <v>50500</v>
      </c>
      <c r="F746" s="6" t="s">
        <v>2473</v>
      </c>
      <c r="G746" s="6" t="s">
        <v>2474</v>
      </c>
      <c r="I746" s="6" t="s">
        <v>3281</v>
      </c>
      <c r="J746" s="6" t="s">
        <v>3280</v>
      </c>
      <c r="K746" s="6" t="s">
        <v>3599</v>
      </c>
    </row>
    <row r="747" spans="1:11" s="6" customFormat="1" x14ac:dyDescent="0.25">
      <c r="A747" s="6">
        <v>51370</v>
      </c>
      <c r="B747" s="6" t="s">
        <v>1187</v>
      </c>
      <c r="C747" s="6">
        <v>50000</v>
      </c>
      <c r="D747" s="6" t="s">
        <v>2335</v>
      </c>
      <c r="E747" s="6">
        <v>50500</v>
      </c>
      <c r="F747" s="6" t="s">
        <v>2475</v>
      </c>
      <c r="G747" s="6" t="s">
        <v>2476</v>
      </c>
      <c r="I747" s="6" t="s">
        <v>3281</v>
      </c>
      <c r="J747" s="6" t="s">
        <v>3280</v>
      </c>
      <c r="K747" s="6" t="s">
        <v>3580</v>
      </c>
    </row>
    <row r="748" spans="1:11" s="6" customFormat="1" ht="30" x14ac:dyDescent="0.25">
      <c r="A748" s="6">
        <v>51372</v>
      </c>
      <c r="B748" s="6" t="s">
        <v>1187</v>
      </c>
      <c r="C748" s="6">
        <v>50000</v>
      </c>
      <c r="D748" s="6" t="s">
        <v>2335</v>
      </c>
      <c r="E748" s="6">
        <v>50500</v>
      </c>
      <c r="F748" s="6" t="s">
        <v>2477</v>
      </c>
      <c r="G748" s="6" t="s">
        <v>2478</v>
      </c>
      <c r="I748" s="6" t="s">
        <v>3281</v>
      </c>
      <c r="J748" s="6" t="s">
        <v>3280</v>
      </c>
      <c r="K748" s="6" t="s">
        <v>3580</v>
      </c>
    </row>
    <row r="749" spans="1:11" s="6" customFormat="1" ht="30" x14ac:dyDescent="0.25">
      <c r="A749" s="6">
        <v>51373</v>
      </c>
      <c r="B749" s="6" t="s">
        <v>1187</v>
      </c>
      <c r="C749" s="6">
        <v>50000</v>
      </c>
      <c r="D749" s="6" t="s">
        <v>2335</v>
      </c>
      <c r="E749" s="6">
        <v>50500</v>
      </c>
      <c r="F749" s="6" t="s">
        <v>2479</v>
      </c>
      <c r="G749" s="6" t="s">
        <v>2480</v>
      </c>
      <c r="I749" s="6" t="s">
        <v>3281</v>
      </c>
      <c r="J749" s="6" t="s">
        <v>3280</v>
      </c>
      <c r="K749" s="6" t="s">
        <v>3580</v>
      </c>
    </row>
    <row r="750" spans="1:11" s="6" customFormat="1" ht="30" x14ac:dyDescent="0.25">
      <c r="A750" s="6">
        <v>51374</v>
      </c>
      <c r="B750" s="6" t="s">
        <v>1187</v>
      </c>
      <c r="C750" s="6">
        <v>50000</v>
      </c>
      <c r="D750" s="6" t="s">
        <v>2335</v>
      </c>
      <c r="E750" s="6">
        <v>50500</v>
      </c>
      <c r="F750" s="6" t="s">
        <v>2481</v>
      </c>
      <c r="G750" s="6" t="s">
        <v>2482</v>
      </c>
      <c r="I750" s="6" t="s">
        <v>3281</v>
      </c>
      <c r="J750" s="6" t="s">
        <v>3280</v>
      </c>
      <c r="K750" s="6" t="s">
        <v>3599</v>
      </c>
    </row>
    <row r="751" spans="1:11" s="6" customFormat="1" ht="30" x14ac:dyDescent="0.25">
      <c r="A751" s="6">
        <v>51375</v>
      </c>
      <c r="B751" s="6" t="s">
        <v>1187</v>
      </c>
      <c r="C751" s="6">
        <v>50000</v>
      </c>
      <c r="D751" s="6" t="s">
        <v>2335</v>
      </c>
      <c r="E751" s="6">
        <v>50500</v>
      </c>
      <c r="F751" s="6" t="s">
        <v>2483</v>
      </c>
      <c r="G751" s="6" t="s">
        <v>2484</v>
      </c>
      <c r="I751" s="6" t="s">
        <v>3281</v>
      </c>
      <c r="J751" s="6" t="s">
        <v>3280</v>
      </c>
      <c r="K751" s="6" t="s">
        <v>3599</v>
      </c>
    </row>
    <row r="752" spans="1:11" s="6" customFormat="1" ht="30" x14ac:dyDescent="0.25">
      <c r="A752" s="6">
        <v>51376</v>
      </c>
      <c r="B752" s="6" t="s">
        <v>1187</v>
      </c>
      <c r="C752" s="6">
        <v>50000</v>
      </c>
      <c r="D752" s="6" t="s">
        <v>2335</v>
      </c>
      <c r="E752" s="6">
        <v>50500</v>
      </c>
      <c r="F752" s="6" t="s">
        <v>2485</v>
      </c>
      <c r="G752" s="6" t="s">
        <v>2486</v>
      </c>
      <c r="I752" s="6" t="s">
        <v>3281</v>
      </c>
      <c r="J752" s="6" t="s">
        <v>3280</v>
      </c>
      <c r="K752" s="6" t="s">
        <v>3599</v>
      </c>
    </row>
    <row r="753" spans="1:11" s="6" customFormat="1" ht="30" x14ac:dyDescent="0.25">
      <c r="A753" s="6">
        <v>51377</v>
      </c>
      <c r="B753" s="6" t="s">
        <v>1187</v>
      </c>
      <c r="C753" s="6">
        <v>50000</v>
      </c>
      <c r="D753" s="6" t="s">
        <v>2335</v>
      </c>
      <c r="E753" s="6">
        <v>50500</v>
      </c>
      <c r="F753" s="6" t="s">
        <v>2487</v>
      </c>
      <c r="G753" s="6" t="s">
        <v>2488</v>
      </c>
      <c r="I753" s="6" t="s">
        <v>3281</v>
      </c>
      <c r="J753" s="6" t="s">
        <v>3280</v>
      </c>
      <c r="K753" s="6" t="s">
        <v>3599</v>
      </c>
    </row>
    <row r="754" spans="1:11" s="6" customFormat="1" x14ac:dyDescent="0.25">
      <c r="A754" s="6">
        <v>51400</v>
      </c>
      <c r="B754" s="6" t="s">
        <v>1187</v>
      </c>
      <c r="C754" s="6">
        <v>50000</v>
      </c>
      <c r="D754" s="6" t="s">
        <v>2335</v>
      </c>
      <c r="E754" s="6">
        <v>50500</v>
      </c>
      <c r="F754" s="6" t="s">
        <v>2489</v>
      </c>
      <c r="G754" s="6" t="s">
        <v>2490</v>
      </c>
      <c r="I754" s="6" t="s">
        <v>3281</v>
      </c>
      <c r="J754" s="6" t="s">
        <v>3280</v>
      </c>
      <c r="K754" s="6" t="s">
        <v>3580</v>
      </c>
    </row>
    <row r="755" spans="1:11" s="6" customFormat="1" ht="30" x14ac:dyDescent="0.25">
      <c r="A755" s="6">
        <v>51412</v>
      </c>
      <c r="B755" s="6" t="s">
        <v>1187</v>
      </c>
      <c r="C755" s="6">
        <v>50000</v>
      </c>
      <c r="D755" s="6" t="s">
        <v>2335</v>
      </c>
      <c r="E755" s="6">
        <v>50500</v>
      </c>
      <c r="F755" s="6" t="s">
        <v>2491</v>
      </c>
      <c r="G755" s="6" t="s">
        <v>2492</v>
      </c>
      <c r="I755" s="6" t="s">
        <v>3281</v>
      </c>
      <c r="J755" s="6" t="s">
        <v>3280</v>
      </c>
      <c r="K755" s="6" t="s">
        <v>3580</v>
      </c>
    </row>
    <row r="756" spans="1:11" s="6" customFormat="1" x14ac:dyDescent="0.25">
      <c r="A756" s="6">
        <v>51500</v>
      </c>
      <c r="B756" s="6" t="s">
        <v>1187</v>
      </c>
      <c r="C756" s="6">
        <v>50000</v>
      </c>
      <c r="D756" s="6" t="s">
        <v>2335</v>
      </c>
      <c r="E756" s="6">
        <v>50500</v>
      </c>
      <c r="F756" s="6" t="s">
        <v>2493</v>
      </c>
      <c r="G756" s="6" t="s">
        <v>2494</v>
      </c>
      <c r="I756" s="6" t="s">
        <v>3281</v>
      </c>
      <c r="J756" s="6" t="s">
        <v>3280</v>
      </c>
      <c r="K756" s="6" t="s">
        <v>3605</v>
      </c>
    </row>
    <row r="757" spans="1:11" s="6" customFormat="1" ht="30" x14ac:dyDescent="0.25">
      <c r="A757" s="6">
        <v>51501</v>
      </c>
      <c r="B757" s="6" t="s">
        <v>1187</v>
      </c>
      <c r="C757" s="6">
        <v>50000</v>
      </c>
      <c r="D757" s="6" t="s">
        <v>2335</v>
      </c>
      <c r="E757" s="6">
        <v>50500</v>
      </c>
      <c r="F757" s="6" t="s">
        <v>2495</v>
      </c>
      <c r="G757" s="6" t="s">
        <v>2496</v>
      </c>
      <c r="I757" s="6" t="s">
        <v>3281</v>
      </c>
      <c r="J757" s="6" t="s">
        <v>3280</v>
      </c>
      <c r="K757" s="6" t="s">
        <v>3605</v>
      </c>
    </row>
    <row r="758" spans="1:11" s="6" customFormat="1" ht="30" x14ac:dyDescent="0.25">
      <c r="A758" s="6">
        <v>51506</v>
      </c>
      <c r="B758" s="6" t="s">
        <v>1187</v>
      </c>
      <c r="C758" s="6">
        <v>50000</v>
      </c>
      <c r="D758" s="6" t="s">
        <v>2335</v>
      </c>
      <c r="E758" s="6">
        <v>50500</v>
      </c>
      <c r="F758" s="6" t="s">
        <v>2497</v>
      </c>
      <c r="G758" s="6" t="s">
        <v>2498</v>
      </c>
      <c r="I758" s="6" t="s">
        <v>3281</v>
      </c>
      <c r="J758" s="6" t="s">
        <v>3280</v>
      </c>
      <c r="K758" s="6" t="s">
        <v>3605</v>
      </c>
    </row>
    <row r="759" spans="1:11" s="6" customFormat="1" x14ac:dyDescent="0.25">
      <c r="A759" s="6">
        <v>51508</v>
      </c>
      <c r="B759" s="6" t="s">
        <v>1187</v>
      </c>
      <c r="C759" s="6">
        <v>50000</v>
      </c>
      <c r="D759" s="6" t="s">
        <v>2335</v>
      </c>
      <c r="E759" s="6">
        <v>50500</v>
      </c>
      <c r="F759" s="6" t="s">
        <v>2499</v>
      </c>
      <c r="G759" s="6" t="s">
        <v>2500</v>
      </c>
      <c r="I759" s="6" t="s">
        <v>3281</v>
      </c>
      <c r="J759" s="6" t="s">
        <v>3280</v>
      </c>
      <c r="K759" s="6" t="s">
        <v>3605</v>
      </c>
    </row>
    <row r="760" spans="1:11" s="6" customFormat="1" x14ac:dyDescent="0.25">
      <c r="A760" s="6">
        <v>51538</v>
      </c>
      <c r="B760" s="6" t="s">
        <v>1187</v>
      </c>
      <c r="C760" s="6">
        <v>50000</v>
      </c>
      <c r="D760" s="6" t="s">
        <v>2335</v>
      </c>
      <c r="E760" s="6">
        <v>50500</v>
      </c>
      <c r="F760" s="6" t="s">
        <v>2501</v>
      </c>
      <c r="G760" s="6" t="s">
        <v>2502</v>
      </c>
      <c r="I760" s="6" t="s">
        <v>3281</v>
      </c>
      <c r="J760" s="6" t="s">
        <v>3280</v>
      </c>
      <c r="K760" s="6" t="s">
        <v>3605</v>
      </c>
    </row>
    <row r="761" spans="1:11" s="6" customFormat="1" ht="30" x14ac:dyDescent="0.25">
      <c r="A761" s="6">
        <v>51544</v>
      </c>
      <c r="B761" s="6" t="s">
        <v>1187</v>
      </c>
      <c r="C761" s="6">
        <v>50000</v>
      </c>
      <c r="D761" s="6" t="s">
        <v>2335</v>
      </c>
      <c r="E761" s="6">
        <v>50500</v>
      </c>
      <c r="F761" s="6" t="s">
        <v>2503</v>
      </c>
      <c r="G761" s="6" t="s">
        <v>2504</v>
      </c>
      <c r="I761" s="6" t="s">
        <v>3281</v>
      </c>
      <c r="J761" s="6" t="s">
        <v>3280</v>
      </c>
      <c r="K761" s="6" t="s">
        <v>3605</v>
      </c>
    </row>
    <row r="762" spans="1:11" s="6" customFormat="1" ht="30" x14ac:dyDescent="0.25">
      <c r="A762" s="6">
        <v>51548</v>
      </c>
      <c r="B762" s="6" t="s">
        <v>1187</v>
      </c>
      <c r="C762" s="6">
        <v>50000</v>
      </c>
      <c r="D762" s="6" t="s">
        <v>2335</v>
      </c>
      <c r="E762" s="6">
        <v>50500</v>
      </c>
      <c r="F762" s="6" t="s">
        <v>2505</v>
      </c>
      <c r="G762" s="6" t="s">
        <v>2506</v>
      </c>
      <c r="I762" s="6" t="s">
        <v>3281</v>
      </c>
      <c r="J762" s="6" t="s">
        <v>3280</v>
      </c>
      <c r="K762" s="6" t="s">
        <v>3605</v>
      </c>
    </row>
    <row r="763" spans="1:11" s="6" customFormat="1" x14ac:dyDescent="0.25">
      <c r="A763" s="6">
        <v>51578</v>
      </c>
      <c r="B763" s="6" t="s">
        <v>1187</v>
      </c>
      <c r="C763" s="6">
        <v>50000</v>
      </c>
      <c r="D763" s="6" t="s">
        <v>2335</v>
      </c>
      <c r="E763" s="6">
        <v>50500</v>
      </c>
      <c r="F763" s="6" t="s">
        <v>2507</v>
      </c>
      <c r="G763" s="6" t="s">
        <v>2508</v>
      </c>
      <c r="I763" s="6" t="s">
        <v>3281</v>
      </c>
      <c r="J763" s="6" t="s">
        <v>3280</v>
      </c>
      <c r="K763" s="6" t="s">
        <v>3605</v>
      </c>
    </row>
    <row r="764" spans="1:11" s="6" customFormat="1" ht="30" x14ac:dyDescent="0.25">
      <c r="A764" s="6">
        <v>51581</v>
      </c>
      <c r="B764" s="6" t="s">
        <v>1187</v>
      </c>
      <c r="C764" s="6">
        <v>50000</v>
      </c>
      <c r="D764" s="6" t="s">
        <v>2335</v>
      </c>
      <c r="E764" s="6">
        <v>50500</v>
      </c>
      <c r="F764" s="6" t="s">
        <v>2509</v>
      </c>
      <c r="G764" s="6" t="s">
        <v>2510</v>
      </c>
      <c r="I764" s="6" t="s">
        <v>3281</v>
      </c>
      <c r="J764" s="6" t="s">
        <v>3280</v>
      </c>
      <c r="K764" s="6" t="s">
        <v>3605</v>
      </c>
    </row>
    <row r="765" spans="1:11" s="6" customFormat="1" ht="30" x14ac:dyDescent="0.25">
      <c r="A765" s="6">
        <v>51583</v>
      </c>
      <c r="B765" s="6" t="s">
        <v>1187</v>
      </c>
      <c r="C765" s="6">
        <v>50000</v>
      </c>
      <c r="D765" s="6" t="s">
        <v>2335</v>
      </c>
      <c r="E765" s="6">
        <v>50500</v>
      </c>
      <c r="F765" s="6" t="s">
        <v>2511</v>
      </c>
      <c r="G765" s="6" t="s">
        <v>2512</v>
      </c>
      <c r="I765" s="6" t="s">
        <v>3281</v>
      </c>
      <c r="J765" s="6" t="s">
        <v>3280</v>
      </c>
      <c r="K765" s="6" t="s">
        <v>3605</v>
      </c>
    </row>
    <row r="766" spans="1:11" s="6" customFormat="1" ht="30" x14ac:dyDescent="0.25">
      <c r="A766" s="6">
        <v>51585</v>
      </c>
      <c r="B766" s="6" t="s">
        <v>1187</v>
      </c>
      <c r="C766" s="6">
        <v>50000</v>
      </c>
      <c r="D766" s="6" t="s">
        <v>2335</v>
      </c>
      <c r="E766" s="6">
        <v>50500</v>
      </c>
      <c r="F766" s="6" t="s">
        <v>2513</v>
      </c>
      <c r="G766" s="6" t="s">
        <v>2514</v>
      </c>
      <c r="I766" s="6" t="s">
        <v>3281</v>
      </c>
      <c r="J766" s="6" t="s">
        <v>3280</v>
      </c>
      <c r="K766" s="6" t="s">
        <v>3605</v>
      </c>
    </row>
    <row r="767" spans="1:11" s="6" customFormat="1" ht="30" x14ac:dyDescent="0.25">
      <c r="A767" s="6">
        <v>51588</v>
      </c>
      <c r="B767" s="6" t="s">
        <v>1187</v>
      </c>
      <c r="C767" s="6">
        <v>50000</v>
      </c>
      <c r="D767" s="6" t="s">
        <v>2335</v>
      </c>
      <c r="E767" s="6">
        <v>50500</v>
      </c>
      <c r="F767" s="6" t="s">
        <v>2515</v>
      </c>
      <c r="G767" s="6" t="s">
        <v>2516</v>
      </c>
      <c r="I767" s="6" t="s">
        <v>3281</v>
      </c>
      <c r="J767" s="6" t="s">
        <v>3280</v>
      </c>
      <c r="K767" s="6" t="s">
        <v>3605</v>
      </c>
    </row>
    <row r="768" spans="1:11" s="6" customFormat="1" ht="30" x14ac:dyDescent="0.25">
      <c r="A768" s="6">
        <v>51597</v>
      </c>
      <c r="B768" s="6" t="s">
        <v>1187</v>
      </c>
      <c r="C768" s="6">
        <v>50000</v>
      </c>
      <c r="D768" s="6" t="s">
        <v>2335</v>
      </c>
      <c r="E768" s="6">
        <v>50500</v>
      </c>
      <c r="F768" s="6" t="s">
        <v>2517</v>
      </c>
      <c r="G768" s="6" t="s">
        <v>2518</v>
      </c>
      <c r="I768" s="6" t="s">
        <v>3281</v>
      </c>
      <c r="J768" s="6" t="s">
        <v>3280</v>
      </c>
      <c r="K768" s="6" t="s">
        <v>3605</v>
      </c>
    </row>
    <row r="769" spans="1:11" s="6" customFormat="1" x14ac:dyDescent="0.25">
      <c r="A769" s="6">
        <v>51600</v>
      </c>
      <c r="B769" s="6" t="s">
        <v>1187</v>
      </c>
      <c r="C769" s="6">
        <v>50000</v>
      </c>
      <c r="D769" s="6" t="s">
        <v>2519</v>
      </c>
      <c r="E769" s="6">
        <v>51600</v>
      </c>
      <c r="F769" s="6" t="s">
        <v>2520</v>
      </c>
      <c r="G769" s="6" t="s">
        <v>2519</v>
      </c>
      <c r="H769" s="6" t="s">
        <v>3658</v>
      </c>
      <c r="I769" s="6" t="s">
        <v>3280</v>
      </c>
      <c r="J769" s="6" t="s">
        <v>3280</v>
      </c>
      <c r="K769" s="6" t="s">
        <v>3676</v>
      </c>
    </row>
    <row r="770" spans="1:11" s="6" customFormat="1" x14ac:dyDescent="0.25">
      <c r="A770" s="6">
        <v>51605</v>
      </c>
      <c r="B770" s="6" t="s">
        <v>1187</v>
      </c>
      <c r="C770" s="6">
        <v>50000</v>
      </c>
      <c r="D770" s="6" t="s">
        <v>2519</v>
      </c>
      <c r="E770" s="6">
        <v>51600</v>
      </c>
      <c r="F770" s="6" t="s">
        <v>2521</v>
      </c>
      <c r="G770" s="6" t="s">
        <v>2522</v>
      </c>
      <c r="I770" s="6" t="s">
        <v>3281</v>
      </c>
      <c r="J770" s="6" t="s">
        <v>3280</v>
      </c>
      <c r="K770" s="6" t="s">
        <v>3660</v>
      </c>
    </row>
    <row r="771" spans="1:11" s="6" customFormat="1" ht="30" x14ac:dyDescent="0.25">
      <c r="A771" s="6">
        <v>51607</v>
      </c>
      <c r="B771" s="6" t="s">
        <v>1187</v>
      </c>
      <c r="C771" s="6">
        <v>50000</v>
      </c>
      <c r="D771" s="6" t="s">
        <v>2519</v>
      </c>
      <c r="E771" s="6">
        <v>51600</v>
      </c>
      <c r="F771" s="6" t="s">
        <v>2523</v>
      </c>
      <c r="G771" s="6" t="s">
        <v>2524</v>
      </c>
      <c r="I771" s="6" t="s">
        <v>3281</v>
      </c>
      <c r="J771" s="6" t="s">
        <v>3280</v>
      </c>
      <c r="K771" s="6" t="s">
        <v>3594</v>
      </c>
    </row>
    <row r="772" spans="1:11" s="6" customFormat="1" x14ac:dyDescent="0.25">
      <c r="A772" s="6">
        <v>51608</v>
      </c>
      <c r="B772" s="6" t="s">
        <v>1187</v>
      </c>
      <c r="C772" s="6">
        <v>50000</v>
      </c>
      <c r="D772" s="6" t="s">
        <v>2519</v>
      </c>
      <c r="E772" s="6">
        <v>51600</v>
      </c>
      <c r="F772" s="6" t="s">
        <v>2525</v>
      </c>
      <c r="G772" s="6" t="s">
        <v>2526</v>
      </c>
      <c r="I772" s="6" t="s">
        <v>3281</v>
      </c>
      <c r="J772" s="6" t="s">
        <v>3280</v>
      </c>
      <c r="K772" s="6" t="s">
        <v>3594</v>
      </c>
    </row>
    <row r="773" spans="1:11" s="6" customFormat="1" ht="30" x14ac:dyDescent="0.25">
      <c r="A773" s="6">
        <v>51611</v>
      </c>
      <c r="B773" s="6" t="s">
        <v>1187</v>
      </c>
      <c r="C773" s="6">
        <v>50000</v>
      </c>
      <c r="D773" s="6" t="s">
        <v>2335</v>
      </c>
      <c r="E773" s="6">
        <v>50500</v>
      </c>
      <c r="F773" s="6" t="s">
        <v>2527</v>
      </c>
      <c r="G773" s="6" t="s">
        <v>2528</v>
      </c>
      <c r="I773" s="6" t="s">
        <v>3281</v>
      </c>
      <c r="J773" s="6" t="s">
        <v>3280</v>
      </c>
      <c r="K773" s="6" t="s">
        <v>3594</v>
      </c>
    </row>
    <row r="774" spans="1:11" s="6" customFormat="1" ht="30" x14ac:dyDescent="0.25">
      <c r="A774" s="6">
        <v>51651</v>
      </c>
      <c r="B774" s="6" t="s">
        <v>1187</v>
      </c>
      <c r="C774" s="6">
        <v>50000</v>
      </c>
      <c r="D774" s="6" t="s">
        <v>2335</v>
      </c>
      <c r="E774" s="6">
        <v>50500</v>
      </c>
      <c r="F774" s="6" t="s">
        <v>2529</v>
      </c>
      <c r="G774" s="6" t="s">
        <v>2530</v>
      </c>
      <c r="I774" s="6" t="s">
        <v>3281</v>
      </c>
      <c r="J774" s="6" t="s">
        <v>3280</v>
      </c>
      <c r="K774" s="6" t="s">
        <v>3580</v>
      </c>
    </row>
    <row r="775" spans="1:11" s="6" customFormat="1" x14ac:dyDescent="0.25">
      <c r="A775" s="6">
        <v>51656</v>
      </c>
      <c r="B775" s="6" t="s">
        <v>1187</v>
      </c>
      <c r="C775" s="6">
        <v>50000</v>
      </c>
      <c r="D775" s="6" t="s">
        <v>2335</v>
      </c>
      <c r="E775" s="6">
        <v>50500</v>
      </c>
      <c r="F775" s="6" t="s">
        <v>2531</v>
      </c>
      <c r="G775" s="6" t="s">
        <v>2532</v>
      </c>
      <c r="I775" s="6" t="s">
        <v>3281</v>
      </c>
      <c r="J775" s="6" t="s">
        <v>3280</v>
      </c>
      <c r="K775" s="6" t="s">
        <v>3581</v>
      </c>
    </row>
    <row r="776" spans="1:11" s="6" customFormat="1" ht="30" x14ac:dyDescent="0.25">
      <c r="A776" s="6">
        <v>51823</v>
      </c>
      <c r="B776" s="6" t="s">
        <v>1187</v>
      </c>
      <c r="C776" s="6">
        <v>50000</v>
      </c>
      <c r="D776" s="6" t="s">
        <v>2335</v>
      </c>
      <c r="E776" s="6">
        <v>50500</v>
      </c>
      <c r="F776" s="6" t="s">
        <v>2533</v>
      </c>
      <c r="G776" s="6" t="s">
        <v>2534</v>
      </c>
      <c r="I776" s="6" t="s">
        <v>3281</v>
      </c>
      <c r="J776" s="6" t="s">
        <v>3280</v>
      </c>
      <c r="K776" s="6" t="s">
        <v>3580</v>
      </c>
    </row>
    <row r="777" spans="1:11" s="6" customFormat="1" x14ac:dyDescent="0.25">
      <c r="A777" s="6">
        <v>51851</v>
      </c>
      <c r="B777" s="6" t="s">
        <v>1187</v>
      </c>
      <c r="C777" s="6">
        <v>50000</v>
      </c>
      <c r="D777" s="6" t="s">
        <v>2335</v>
      </c>
      <c r="E777" s="6">
        <v>50500</v>
      </c>
      <c r="F777" s="6" t="s">
        <v>2535</v>
      </c>
      <c r="G777" s="6" t="s">
        <v>2536</v>
      </c>
      <c r="I777" s="6" t="s">
        <v>3281</v>
      </c>
      <c r="J777" s="6" t="s">
        <v>3280</v>
      </c>
      <c r="K777" s="6" t="s">
        <v>3660</v>
      </c>
    </row>
    <row r="778" spans="1:11" s="6" customFormat="1" x14ac:dyDescent="0.25">
      <c r="A778" s="6">
        <v>51853</v>
      </c>
      <c r="B778" s="6" t="s">
        <v>1187</v>
      </c>
      <c r="C778" s="6">
        <v>50000</v>
      </c>
      <c r="D778" s="6" t="s">
        <v>2335</v>
      </c>
      <c r="E778" s="6">
        <v>50500</v>
      </c>
      <c r="F778" s="6" t="s">
        <v>2535</v>
      </c>
      <c r="G778" s="6" t="s">
        <v>2537</v>
      </c>
      <c r="I778" s="6" t="s">
        <v>3281</v>
      </c>
      <c r="J778" s="6" t="s">
        <v>3280</v>
      </c>
      <c r="K778" s="6" t="s">
        <v>3660</v>
      </c>
    </row>
    <row r="779" spans="1:11" s="6" customFormat="1" x14ac:dyDescent="0.25">
      <c r="A779" s="6">
        <v>51871</v>
      </c>
      <c r="B779" s="6" t="s">
        <v>1187</v>
      </c>
      <c r="C779" s="6">
        <v>50000</v>
      </c>
      <c r="D779" s="6" t="s">
        <v>2335</v>
      </c>
      <c r="E779" s="6">
        <v>50500</v>
      </c>
      <c r="F779" s="6" t="s">
        <v>2538</v>
      </c>
      <c r="G779" s="6" t="s">
        <v>2539</v>
      </c>
      <c r="I779" s="6" t="s">
        <v>3281</v>
      </c>
      <c r="J779" s="6" t="s">
        <v>3280</v>
      </c>
      <c r="K779" s="6" t="s">
        <v>3580</v>
      </c>
    </row>
    <row r="780" spans="1:11" s="6" customFormat="1" ht="30" x14ac:dyDescent="0.25">
      <c r="A780" s="6">
        <v>51881</v>
      </c>
      <c r="B780" s="6" t="s">
        <v>1187</v>
      </c>
      <c r="C780" s="6">
        <v>50000</v>
      </c>
      <c r="D780" s="6" t="s">
        <v>2335</v>
      </c>
      <c r="E780" s="6">
        <v>50500</v>
      </c>
      <c r="F780" s="6" t="s">
        <v>2343</v>
      </c>
      <c r="G780" s="6" t="s">
        <v>2540</v>
      </c>
      <c r="I780" s="6" t="s">
        <v>3281</v>
      </c>
      <c r="J780" s="6" t="s">
        <v>3280</v>
      </c>
      <c r="K780" s="6" t="s">
        <v>3580</v>
      </c>
    </row>
    <row r="781" spans="1:11" s="6" customFormat="1" x14ac:dyDescent="0.25">
      <c r="A781" s="6">
        <v>51885</v>
      </c>
      <c r="B781" s="6" t="s">
        <v>1187</v>
      </c>
      <c r="C781" s="6">
        <v>50000</v>
      </c>
      <c r="D781" s="6" t="s">
        <v>2335</v>
      </c>
      <c r="E781" s="6">
        <v>50500</v>
      </c>
      <c r="F781" s="6" t="s">
        <v>2541</v>
      </c>
      <c r="G781" s="6" t="s">
        <v>2542</v>
      </c>
      <c r="I781" s="6" t="s">
        <v>3281</v>
      </c>
      <c r="J781" s="6" t="s">
        <v>3280</v>
      </c>
      <c r="K781" s="6" t="s">
        <v>3660</v>
      </c>
    </row>
    <row r="782" spans="1:11" s="6" customFormat="1" ht="30" x14ac:dyDescent="0.25">
      <c r="A782" s="6">
        <v>51892</v>
      </c>
      <c r="B782" s="6" t="s">
        <v>1187</v>
      </c>
      <c r="C782" s="6">
        <v>50000</v>
      </c>
      <c r="D782" s="6" t="s">
        <v>2335</v>
      </c>
      <c r="E782" s="6">
        <v>50500</v>
      </c>
      <c r="F782" s="6" t="s">
        <v>2543</v>
      </c>
      <c r="G782" s="6" t="s">
        <v>2544</v>
      </c>
      <c r="I782" s="6" t="s">
        <v>3281</v>
      </c>
      <c r="J782" s="6" t="s">
        <v>3280</v>
      </c>
      <c r="K782" s="6" t="s">
        <v>3660</v>
      </c>
    </row>
    <row r="783" spans="1:11" s="6" customFormat="1" ht="30" x14ac:dyDescent="0.25">
      <c r="A783" s="6">
        <v>51893</v>
      </c>
      <c r="B783" s="6" t="s">
        <v>1187</v>
      </c>
      <c r="C783" s="6">
        <v>50000</v>
      </c>
      <c r="D783" s="6" t="s">
        <v>2335</v>
      </c>
      <c r="E783" s="6">
        <v>50500</v>
      </c>
      <c r="F783" s="6" t="s">
        <v>2545</v>
      </c>
      <c r="G783" s="6" t="s">
        <v>2546</v>
      </c>
      <c r="I783" s="6" t="s">
        <v>3281</v>
      </c>
      <c r="J783" s="6" t="s">
        <v>3280</v>
      </c>
      <c r="K783" s="6" t="s">
        <v>3660</v>
      </c>
    </row>
    <row r="784" spans="1:11" s="6" customFormat="1" x14ac:dyDescent="0.25">
      <c r="A784" s="6">
        <v>51894</v>
      </c>
      <c r="B784" s="6" t="s">
        <v>1187</v>
      </c>
      <c r="C784" s="6">
        <v>50000</v>
      </c>
      <c r="D784" s="6" t="s">
        <v>2335</v>
      </c>
      <c r="E784" s="6">
        <v>50500</v>
      </c>
      <c r="F784" s="6" t="s">
        <v>2547</v>
      </c>
      <c r="G784" s="6" t="s">
        <v>2548</v>
      </c>
      <c r="I784" s="6" t="s">
        <v>3281</v>
      </c>
      <c r="J784" s="6" t="s">
        <v>3280</v>
      </c>
      <c r="K784" s="6" t="s">
        <v>3580</v>
      </c>
    </row>
    <row r="785" spans="1:11" s="6" customFormat="1" x14ac:dyDescent="0.25">
      <c r="A785" s="6">
        <v>51895</v>
      </c>
      <c r="B785" s="6" t="s">
        <v>1187</v>
      </c>
      <c r="C785" s="6">
        <v>50000</v>
      </c>
      <c r="D785" s="6" t="s">
        <v>2335</v>
      </c>
      <c r="E785" s="6">
        <v>50500</v>
      </c>
      <c r="F785" s="6" t="s">
        <v>2549</v>
      </c>
      <c r="G785" s="6" t="s">
        <v>2550</v>
      </c>
      <c r="I785" s="6" t="s">
        <v>3281</v>
      </c>
      <c r="J785" s="6" t="s">
        <v>3280</v>
      </c>
      <c r="K785" s="6" t="s">
        <v>3580</v>
      </c>
    </row>
    <row r="786" spans="1:11" s="6" customFormat="1" x14ac:dyDescent="0.25">
      <c r="A786" s="6">
        <v>51900</v>
      </c>
      <c r="B786" s="6" t="s">
        <v>1187</v>
      </c>
      <c r="C786" s="6">
        <v>50000</v>
      </c>
      <c r="D786" s="6" t="s">
        <v>2335</v>
      </c>
      <c r="E786" s="6">
        <v>50500</v>
      </c>
      <c r="F786" s="6" t="s">
        <v>2551</v>
      </c>
      <c r="G786" s="6" t="s">
        <v>2552</v>
      </c>
      <c r="I786" s="6" t="s">
        <v>3281</v>
      </c>
      <c r="J786" s="6" t="s">
        <v>3280</v>
      </c>
      <c r="K786" s="6" t="s">
        <v>3660</v>
      </c>
    </row>
    <row r="787" spans="1:11" s="6" customFormat="1" ht="30" x14ac:dyDescent="0.25">
      <c r="A787" s="6">
        <v>51901</v>
      </c>
      <c r="B787" s="6" t="s">
        <v>1187</v>
      </c>
      <c r="C787" s="6">
        <v>50000</v>
      </c>
      <c r="D787" s="6" t="s">
        <v>2335</v>
      </c>
      <c r="E787" s="6">
        <v>50500</v>
      </c>
      <c r="F787" s="6" t="s">
        <v>2551</v>
      </c>
      <c r="G787" s="6" t="s">
        <v>2553</v>
      </c>
      <c r="I787" s="6" t="s">
        <v>3281</v>
      </c>
      <c r="J787" s="6" t="s">
        <v>3280</v>
      </c>
      <c r="K787" s="6" t="s">
        <v>3660</v>
      </c>
    </row>
    <row r="788" spans="1:11" s="6" customFormat="1" ht="30" x14ac:dyDescent="0.25">
      <c r="A788" s="6">
        <v>51940</v>
      </c>
      <c r="B788" s="6" t="s">
        <v>1187</v>
      </c>
      <c r="C788" s="6">
        <v>50000</v>
      </c>
      <c r="D788" s="6" t="s">
        <v>2335</v>
      </c>
      <c r="E788" s="6">
        <v>50500</v>
      </c>
      <c r="F788" s="6" t="s">
        <v>2554</v>
      </c>
      <c r="G788" s="6" t="s">
        <v>2555</v>
      </c>
      <c r="I788" s="6" t="s">
        <v>3281</v>
      </c>
      <c r="J788" s="6" t="s">
        <v>3280</v>
      </c>
      <c r="K788" s="6" t="s">
        <v>3660</v>
      </c>
    </row>
    <row r="789" spans="1:11" s="6" customFormat="1" ht="30" x14ac:dyDescent="0.25">
      <c r="A789" s="6">
        <v>51942</v>
      </c>
      <c r="B789" s="6" t="s">
        <v>1187</v>
      </c>
      <c r="C789" s="6">
        <v>50000</v>
      </c>
      <c r="D789" s="6" t="s">
        <v>2335</v>
      </c>
      <c r="E789" s="6">
        <v>50500</v>
      </c>
      <c r="F789" s="6" t="s">
        <v>2556</v>
      </c>
      <c r="G789" s="6" t="s">
        <v>2557</v>
      </c>
      <c r="I789" s="6" t="s">
        <v>3281</v>
      </c>
      <c r="J789" s="6" t="s">
        <v>3280</v>
      </c>
      <c r="K789" s="6" t="s">
        <v>3660</v>
      </c>
    </row>
    <row r="790" spans="1:11" s="6" customFormat="1" x14ac:dyDescent="0.25">
      <c r="A790" s="6">
        <v>51944</v>
      </c>
      <c r="B790" s="6" t="s">
        <v>1187</v>
      </c>
      <c r="C790" s="6">
        <v>50000</v>
      </c>
      <c r="D790" s="6" t="s">
        <v>2335</v>
      </c>
      <c r="E790" s="6">
        <v>50500</v>
      </c>
      <c r="F790" s="6" t="s">
        <v>2556</v>
      </c>
      <c r="G790" s="6" t="s">
        <v>2558</v>
      </c>
      <c r="I790" s="6" t="s">
        <v>3281</v>
      </c>
      <c r="J790" s="6" t="s">
        <v>3280</v>
      </c>
      <c r="K790" s="6" t="s">
        <v>3660</v>
      </c>
    </row>
    <row r="791" spans="1:11" s="6" customFormat="1" x14ac:dyDescent="0.25">
      <c r="A791" s="6">
        <v>51945</v>
      </c>
      <c r="B791" s="6" t="s">
        <v>1187</v>
      </c>
      <c r="C791" s="6">
        <v>50000</v>
      </c>
      <c r="D791" s="6" t="s">
        <v>2335</v>
      </c>
      <c r="E791" s="6">
        <v>50500</v>
      </c>
      <c r="F791" s="6" t="s">
        <v>2556</v>
      </c>
      <c r="G791" s="6" t="s">
        <v>2559</v>
      </c>
      <c r="I791" s="6" t="s">
        <v>3281</v>
      </c>
      <c r="J791" s="6" t="s">
        <v>3280</v>
      </c>
      <c r="K791" s="6" t="s">
        <v>3660</v>
      </c>
    </row>
    <row r="792" spans="1:11" s="6" customFormat="1" ht="30" x14ac:dyDescent="0.25">
      <c r="A792" s="6">
        <v>51946</v>
      </c>
      <c r="B792" s="6" t="s">
        <v>1187</v>
      </c>
      <c r="C792" s="6">
        <v>50000</v>
      </c>
      <c r="D792" s="6" t="s">
        <v>2335</v>
      </c>
      <c r="E792" s="6">
        <v>50500</v>
      </c>
      <c r="F792" s="6" t="s">
        <v>2554</v>
      </c>
      <c r="G792" s="6" t="s">
        <v>2560</v>
      </c>
      <c r="I792" s="6" t="s">
        <v>3281</v>
      </c>
      <c r="J792" s="6" t="s">
        <v>3280</v>
      </c>
      <c r="K792" s="6" t="s">
        <v>3660</v>
      </c>
    </row>
    <row r="793" spans="1:11" s="6" customFormat="1" x14ac:dyDescent="0.25">
      <c r="A793" s="6">
        <v>51977</v>
      </c>
      <c r="B793" s="6" t="s">
        <v>1187</v>
      </c>
      <c r="C793" s="6">
        <v>50000</v>
      </c>
      <c r="D793" s="6" t="s">
        <v>2335</v>
      </c>
      <c r="E793" s="6">
        <v>50500</v>
      </c>
      <c r="F793" s="6" t="s">
        <v>2561</v>
      </c>
      <c r="G793" s="6" t="s">
        <v>2562</v>
      </c>
      <c r="I793" s="6" t="s">
        <v>3281</v>
      </c>
      <c r="J793" s="6" t="s">
        <v>3280</v>
      </c>
      <c r="K793" s="6" t="s">
        <v>3660</v>
      </c>
    </row>
    <row r="794" spans="1:11" s="6" customFormat="1" ht="30" x14ac:dyDescent="0.25">
      <c r="A794" s="6">
        <v>52201</v>
      </c>
      <c r="B794" s="6" t="s">
        <v>1187</v>
      </c>
      <c r="C794" s="6">
        <v>50000</v>
      </c>
      <c r="D794" s="6" t="s">
        <v>2335</v>
      </c>
      <c r="E794" s="6">
        <v>50500</v>
      </c>
      <c r="F794" s="6" t="s">
        <v>2563</v>
      </c>
      <c r="G794" s="6" t="s">
        <v>2564</v>
      </c>
      <c r="I794" s="6" t="s">
        <v>3281</v>
      </c>
      <c r="J794" s="6" t="s">
        <v>3280</v>
      </c>
      <c r="K794" s="6" t="s">
        <v>3660</v>
      </c>
    </row>
    <row r="795" spans="1:11" s="6" customFormat="1" ht="30" x14ac:dyDescent="0.25">
      <c r="A795" s="6">
        <v>52223</v>
      </c>
      <c r="B795" s="6" t="s">
        <v>1187</v>
      </c>
      <c r="C795" s="6">
        <v>50000</v>
      </c>
      <c r="D795" s="6" t="s">
        <v>2335</v>
      </c>
      <c r="E795" s="6">
        <v>50500</v>
      </c>
      <c r="F795" s="6" t="s">
        <v>2565</v>
      </c>
      <c r="G795" s="6" t="s">
        <v>2566</v>
      </c>
      <c r="I795" s="6" t="s">
        <v>3281</v>
      </c>
      <c r="J795" s="6" t="s">
        <v>3280</v>
      </c>
      <c r="K795" s="6" t="s">
        <v>3660</v>
      </c>
    </row>
    <row r="796" spans="1:11" s="6" customFormat="1" ht="30" x14ac:dyDescent="0.25">
      <c r="A796" s="6">
        <v>52225</v>
      </c>
      <c r="B796" s="6" t="s">
        <v>1187</v>
      </c>
      <c r="C796" s="6">
        <v>50000</v>
      </c>
      <c r="D796" s="6" t="s">
        <v>2335</v>
      </c>
      <c r="E796" s="6">
        <v>50500</v>
      </c>
      <c r="F796" s="6" t="s">
        <v>2565</v>
      </c>
      <c r="G796" s="6" t="s">
        <v>2567</v>
      </c>
      <c r="I796" s="6" t="s">
        <v>3281</v>
      </c>
      <c r="J796" s="6" t="s">
        <v>3280</v>
      </c>
      <c r="K796" s="6" t="s">
        <v>3660</v>
      </c>
    </row>
    <row r="797" spans="1:11" s="6" customFormat="1" ht="30" x14ac:dyDescent="0.25">
      <c r="A797" s="6">
        <v>52227</v>
      </c>
      <c r="B797" s="6" t="s">
        <v>1187</v>
      </c>
      <c r="C797" s="6">
        <v>50000</v>
      </c>
      <c r="D797" s="6" t="s">
        <v>2335</v>
      </c>
      <c r="E797" s="6">
        <v>50500</v>
      </c>
      <c r="F797" s="6" t="s">
        <v>2565</v>
      </c>
      <c r="G797" s="6" t="s">
        <v>2568</v>
      </c>
      <c r="I797" s="6" t="s">
        <v>3281</v>
      </c>
      <c r="J797" s="6" t="s">
        <v>3280</v>
      </c>
      <c r="K797" s="6" t="s">
        <v>3660</v>
      </c>
    </row>
    <row r="798" spans="1:11" s="6" customFormat="1" ht="30" x14ac:dyDescent="0.25">
      <c r="A798" s="6">
        <v>52241</v>
      </c>
      <c r="B798" s="6" t="s">
        <v>1187</v>
      </c>
      <c r="C798" s="6">
        <v>50000</v>
      </c>
      <c r="D798" s="6" t="s">
        <v>2335</v>
      </c>
      <c r="E798" s="6">
        <v>50500</v>
      </c>
      <c r="F798" s="6" t="s">
        <v>2569</v>
      </c>
      <c r="G798" s="6" t="s">
        <v>2570</v>
      </c>
      <c r="I798" s="6" t="s">
        <v>3281</v>
      </c>
      <c r="J798" s="6" t="s">
        <v>3280</v>
      </c>
      <c r="K798" s="6" t="s">
        <v>3660</v>
      </c>
    </row>
    <row r="799" spans="1:11" s="6" customFormat="1" ht="30" x14ac:dyDescent="0.25">
      <c r="A799" s="6">
        <v>52242</v>
      </c>
      <c r="B799" s="6" t="s">
        <v>1187</v>
      </c>
      <c r="C799" s="6">
        <v>50000</v>
      </c>
      <c r="D799" s="6" t="s">
        <v>2335</v>
      </c>
      <c r="E799" s="6">
        <v>50500</v>
      </c>
      <c r="F799" s="6" t="s">
        <v>2571</v>
      </c>
      <c r="G799" s="6" t="s">
        <v>2572</v>
      </c>
      <c r="I799" s="6" t="s">
        <v>3281</v>
      </c>
      <c r="J799" s="6" t="s">
        <v>3280</v>
      </c>
      <c r="K799" s="6" t="s">
        <v>3660</v>
      </c>
    </row>
    <row r="800" spans="1:11" s="6" customFormat="1" ht="30" x14ac:dyDescent="0.25">
      <c r="A800" s="6">
        <v>52243</v>
      </c>
      <c r="B800" s="6" t="s">
        <v>1187</v>
      </c>
      <c r="C800" s="6">
        <v>50000</v>
      </c>
      <c r="D800" s="6" t="s">
        <v>2335</v>
      </c>
      <c r="E800" s="6">
        <v>50500</v>
      </c>
      <c r="F800" s="6" t="s">
        <v>2573</v>
      </c>
      <c r="G800" s="6" t="s">
        <v>2574</v>
      </c>
      <c r="I800" s="6" t="s">
        <v>3281</v>
      </c>
      <c r="J800" s="6" t="s">
        <v>3280</v>
      </c>
      <c r="K800" s="6" t="s">
        <v>3660</v>
      </c>
    </row>
    <row r="801" spans="1:11" s="6" customFormat="1" x14ac:dyDescent="0.25">
      <c r="A801" s="6">
        <v>52244</v>
      </c>
      <c r="B801" s="6" t="s">
        <v>1187</v>
      </c>
      <c r="C801" s="6">
        <v>50000</v>
      </c>
      <c r="D801" s="6" t="s">
        <v>2335</v>
      </c>
      <c r="E801" s="6">
        <v>50500</v>
      </c>
      <c r="F801" s="6" t="s">
        <v>2575</v>
      </c>
      <c r="G801" s="6" t="s">
        <v>2576</v>
      </c>
      <c r="I801" s="6" t="s">
        <v>3281</v>
      </c>
      <c r="J801" s="6" t="s">
        <v>3280</v>
      </c>
      <c r="K801" s="6" t="s">
        <v>3660</v>
      </c>
    </row>
    <row r="802" spans="1:11" s="6" customFormat="1" x14ac:dyDescent="0.25">
      <c r="A802" s="6">
        <v>52245</v>
      </c>
      <c r="B802" s="6" t="s">
        <v>1187</v>
      </c>
      <c r="C802" s="6">
        <v>50000</v>
      </c>
      <c r="D802" s="6" t="s">
        <v>2335</v>
      </c>
      <c r="E802" s="6">
        <v>50500</v>
      </c>
      <c r="F802" s="6" t="s">
        <v>2577</v>
      </c>
      <c r="G802" s="6" t="s">
        <v>2578</v>
      </c>
      <c r="I802" s="6" t="s">
        <v>3281</v>
      </c>
      <c r="J802" s="6" t="s">
        <v>3280</v>
      </c>
      <c r="K802" s="6" t="s">
        <v>3660</v>
      </c>
    </row>
    <row r="803" spans="1:11" s="6" customFormat="1" x14ac:dyDescent="0.25">
      <c r="A803" s="6">
        <v>52246</v>
      </c>
      <c r="B803" s="6" t="s">
        <v>1187</v>
      </c>
      <c r="C803" s="6">
        <v>50000</v>
      </c>
      <c r="D803" s="6" t="s">
        <v>2335</v>
      </c>
      <c r="E803" s="6">
        <v>50500</v>
      </c>
      <c r="F803" s="6" t="s">
        <v>2579</v>
      </c>
      <c r="G803" s="6" t="s">
        <v>2580</v>
      </c>
      <c r="I803" s="6" t="s">
        <v>3281</v>
      </c>
      <c r="J803" s="6" t="s">
        <v>3280</v>
      </c>
      <c r="K803" s="6" t="s">
        <v>3660</v>
      </c>
    </row>
    <row r="804" spans="1:11" s="6" customFormat="1" x14ac:dyDescent="0.25">
      <c r="A804" s="6">
        <v>52247</v>
      </c>
      <c r="B804" s="6" t="s">
        <v>1187</v>
      </c>
      <c r="C804" s="6">
        <v>50000</v>
      </c>
      <c r="D804" s="6" t="s">
        <v>2335</v>
      </c>
      <c r="E804" s="6">
        <v>50500</v>
      </c>
      <c r="F804" s="6" t="s">
        <v>2581</v>
      </c>
      <c r="G804" s="6" t="s">
        <v>2582</v>
      </c>
      <c r="I804" s="6" t="s">
        <v>3281</v>
      </c>
      <c r="J804" s="6" t="s">
        <v>3280</v>
      </c>
      <c r="K804" s="6" t="s">
        <v>3660</v>
      </c>
    </row>
    <row r="805" spans="1:11" s="6" customFormat="1" x14ac:dyDescent="0.25">
      <c r="A805" s="6">
        <v>52248</v>
      </c>
      <c r="B805" s="6" t="s">
        <v>1187</v>
      </c>
      <c r="C805" s="6">
        <v>50000</v>
      </c>
      <c r="D805" s="6" t="s">
        <v>2335</v>
      </c>
      <c r="E805" s="6">
        <v>50500</v>
      </c>
      <c r="F805" s="6" t="s">
        <v>2583</v>
      </c>
      <c r="G805" s="6" t="s">
        <v>2584</v>
      </c>
      <c r="I805" s="6" t="s">
        <v>3281</v>
      </c>
      <c r="J805" s="6" t="s">
        <v>3280</v>
      </c>
      <c r="K805" s="6" t="s">
        <v>3660</v>
      </c>
    </row>
    <row r="806" spans="1:11" s="6" customFormat="1" x14ac:dyDescent="0.25">
      <c r="A806" s="6">
        <v>52311</v>
      </c>
      <c r="B806" s="6" t="s">
        <v>1187</v>
      </c>
      <c r="C806" s="6">
        <v>50000</v>
      </c>
      <c r="D806" s="6" t="s">
        <v>2335</v>
      </c>
      <c r="E806" s="6">
        <v>50500</v>
      </c>
      <c r="F806" s="6" t="s">
        <v>2585</v>
      </c>
      <c r="G806" s="6" t="s">
        <v>2586</v>
      </c>
      <c r="I806" s="6" t="s">
        <v>3281</v>
      </c>
      <c r="J806" s="6" t="s">
        <v>3280</v>
      </c>
      <c r="K806" s="6" t="s">
        <v>3660</v>
      </c>
    </row>
    <row r="807" spans="1:11" s="6" customFormat="1" x14ac:dyDescent="0.25">
      <c r="A807" s="6">
        <v>52313</v>
      </c>
      <c r="B807" s="6" t="s">
        <v>1187</v>
      </c>
      <c r="C807" s="6">
        <v>50000</v>
      </c>
      <c r="D807" s="6" t="s">
        <v>2335</v>
      </c>
      <c r="E807" s="6">
        <v>50500</v>
      </c>
      <c r="F807" s="6" t="s">
        <v>2587</v>
      </c>
      <c r="G807" s="6" t="s">
        <v>2588</v>
      </c>
      <c r="I807" s="6" t="s">
        <v>3281</v>
      </c>
      <c r="J807" s="6" t="s">
        <v>3280</v>
      </c>
      <c r="K807" s="6" t="s">
        <v>3660</v>
      </c>
    </row>
    <row r="808" spans="1:11" s="6" customFormat="1" ht="30" x14ac:dyDescent="0.25">
      <c r="A808" s="6">
        <v>52323</v>
      </c>
      <c r="B808" s="6" t="s">
        <v>1187</v>
      </c>
      <c r="C808" s="6">
        <v>50000</v>
      </c>
      <c r="D808" s="6" t="s">
        <v>2335</v>
      </c>
      <c r="E808" s="6">
        <v>50500</v>
      </c>
      <c r="F808" s="6" t="s">
        <v>2589</v>
      </c>
      <c r="G808" s="6" t="s">
        <v>2590</v>
      </c>
      <c r="I808" s="6" t="s">
        <v>3281</v>
      </c>
      <c r="J808" s="6" t="s">
        <v>3280</v>
      </c>
      <c r="K808" s="6" t="s">
        <v>3660</v>
      </c>
    </row>
    <row r="809" spans="1:11" s="6" customFormat="1" x14ac:dyDescent="0.25">
      <c r="A809" s="6">
        <v>52351</v>
      </c>
      <c r="B809" s="6" t="s">
        <v>1187</v>
      </c>
      <c r="C809" s="6">
        <v>50000</v>
      </c>
      <c r="D809" s="6" t="s">
        <v>2335</v>
      </c>
      <c r="E809" s="6">
        <v>50500</v>
      </c>
      <c r="F809" s="6" t="s">
        <v>2591</v>
      </c>
      <c r="G809" s="6" t="s">
        <v>2592</v>
      </c>
      <c r="I809" s="6" t="s">
        <v>3281</v>
      </c>
      <c r="J809" s="6" t="s">
        <v>3280</v>
      </c>
      <c r="K809" s="6" t="s">
        <v>3660</v>
      </c>
    </row>
    <row r="810" spans="1:11" s="6" customFormat="1" x14ac:dyDescent="0.25">
      <c r="A810" s="6">
        <v>52353</v>
      </c>
      <c r="B810" s="6" t="s">
        <v>1187</v>
      </c>
      <c r="C810" s="6">
        <v>50000</v>
      </c>
      <c r="D810" s="6" t="s">
        <v>2335</v>
      </c>
      <c r="E810" s="6">
        <v>50500</v>
      </c>
      <c r="F810" s="6" t="s">
        <v>2593</v>
      </c>
      <c r="G810" s="6" t="s">
        <v>2594</v>
      </c>
      <c r="I810" s="6" t="s">
        <v>3281</v>
      </c>
      <c r="J810" s="6" t="s">
        <v>3280</v>
      </c>
      <c r="K810" s="6" t="s">
        <v>3660</v>
      </c>
    </row>
    <row r="811" spans="1:11" s="6" customFormat="1" x14ac:dyDescent="0.25">
      <c r="A811" s="6">
        <v>52355</v>
      </c>
      <c r="B811" s="6" t="s">
        <v>1187</v>
      </c>
      <c r="C811" s="6">
        <v>50000</v>
      </c>
      <c r="D811" s="6" t="s">
        <v>2335</v>
      </c>
      <c r="E811" s="6">
        <v>50500</v>
      </c>
      <c r="F811" s="6" t="s">
        <v>2595</v>
      </c>
      <c r="G811" s="6" t="s">
        <v>2596</v>
      </c>
      <c r="I811" s="6" t="s">
        <v>3281</v>
      </c>
      <c r="J811" s="6" t="s">
        <v>3280</v>
      </c>
      <c r="K811" s="6" t="s">
        <v>3660</v>
      </c>
    </row>
    <row r="812" spans="1:11" s="6" customFormat="1" ht="30" x14ac:dyDescent="0.25">
      <c r="A812" s="6">
        <v>52361</v>
      </c>
      <c r="B812" s="6" t="s">
        <v>1187</v>
      </c>
      <c r="C812" s="6">
        <v>50000</v>
      </c>
      <c r="D812" s="6" t="s">
        <v>2335</v>
      </c>
      <c r="E812" s="6">
        <v>50500</v>
      </c>
      <c r="F812" s="6" t="s">
        <v>2597</v>
      </c>
      <c r="G812" s="6" t="s">
        <v>2598</v>
      </c>
      <c r="I812" s="6" t="s">
        <v>3281</v>
      </c>
      <c r="J812" s="6" t="s">
        <v>3280</v>
      </c>
      <c r="K812" s="6" t="s">
        <v>3660</v>
      </c>
    </row>
    <row r="813" spans="1:11" s="6" customFormat="1" x14ac:dyDescent="0.25">
      <c r="A813" s="6">
        <v>52363</v>
      </c>
      <c r="B813" s="6" t="s">
        <v>1187</v>
      </c>
      <c r="C813" s="6">
        <v>50000</v>
      </c>
      <c r="D813" s="6" t="s">
        <v>2335</v>
      </c>
      <c r="E813" s="6">
        <v>50500</v>
      </c>
      <c r="F813" s="6" t="s">
        <v>2599</v>
      </c>
      <c r="G813" s="6" t="s">
        <v>2600</v>
      </c>
      <c r="I813" s="6" t="s">
        <v>3281</v>
      </c>
      <c r="J813" s="6" t="s">
        <v>3280</v>
      </c>
      <c r="K813" s="6" t="s">
        <v>3660</v>
      </c>
    </row>
    <row r="814" spans="1:11" s="6" customFormat="1" x14ac:dyDescent="0.25">
      <c r="A814" s="6">
        <v>52365</v>
      </c>
      <c r="B814" s="6" t="s">
        <v>1187</v>
      </c>
      <c r="C814" s="6">
        <v>50000</v>
      </c>
      <c r="D814" s="6" t="s">
        <v>2335</v>
      </c>
      <c r="E814" s="6">
        <v>50500</v>
      </c>
      <c r="F814" s="6" t="s">
        <v>2593</v>
      </c>
      <c r="G814" s="6" t="s">
        <v>2601</v>
      </c>
      <c r="I814" s="6" t="s">
        <v>3281</v>
      </c>
      <c r="J814" s="6" t="s">
        <v>3280</v>
      </c>
      <c r="K814" s="6" t="s">
        <v>3660</v>
      </c>
    </row>
    <row r="815" spans="1:11" s="6" customFormat="1" ht="30" x14ac:dyDescent="0.25">
      <c r="A815" s="6">
        <v>52367</v>
      </c>
      <c r="B815" s="6" t="s">
        <v>1187</v>
      </c>
      <c r="C815" s="6">
        <v>50000</v>
      </c>
      <c r="D815" s="6" t="s">
        <v>2335</v>
      </c>
      <c r="E815" s="6">
        <v>50500</v>
      </c>
      <c r="F815" s="6" t="s">
        <v>2602</v>
      </c>
      <c r="G815" s="6" t="s">
        <v>2603</v>
      </c>
      <c r="I815" s="6" t="s">
        <v>3281</v>
      </c>
      <c r="J815" s="6" t="s">
        <v>3280</v>
      </c>
      <c r="K815" s="6" t="s">
        <v>3660</v>
      </c>
    </row>
    <row r="816" spans="1:11" s="6" customFormat="1" ht="30" x14ac:dyDescent="0.25">
      <c r="A816" s="6">
        <v>52368</v>
      </c>
      <c r="B816" s="6" t="s">
        <v>1187</v>
      </c>
      <c r="C816" s="6">
        <v>50000</v>
      </c>
      <c r="D816" s="6" t="s">
        <v>2335</v>
      </c>
      <c r="E816" s="6">
        <v>50500</v>
      </c>
      <c r="F816" s="6" t="s">
        <v>3098</v>
      </c>
      <c r="G816" s="6" t="s">
        <v>3099</v>
      </c>
      <c r="I816" s="6" t="s">
        <v>3281</v>
      </c>
      <c r="J816" s="6" t="s">
        <v>3280</v>
      </c>
      <c r="K816" s="6" t="s">
        <v>3660</v>
      </c>
    </row>
    <row r="817" spans="1:11" s="6" customFormat="1" ht="30" x14ac:dyDescent="0.25">
      <c r="A817" s="6">
        <v>52369</v>
      </c>
      <c r="B817" s="6" t="s">
        <v>1187</v>
      </c>
      <c r="C817" s="6">
        <v>50000</v>
      </c>
      <c r="D817" s="6" t="s">
        <v>2335</v>
      </c>
      <c r="E817" s="6">
        <v>50500</v>
      </c>
      <c r="F817" s="6" t="s">
        <v>2604</v>
      </c>
      <c r="G817" s="6" t="s">
        <v>2605</v>
      </c>
      <c r="I817" s="6" t="s">
        <v>3281</v>
      </c>
      <c r="J817" s="6" t="s">
        <v>3280</v>
      </c>
      <c r="K817" s="6" t="s">
        <v>3660</v>
      </c>
    </row>
    <row r="818" spans="1:11" s="6" customFormat="1" x14ac:dyDescent="0.25">
      <c r="A818" s="6">
        <v>52371</v>
      </c>
      <c r="B818" s="6" t="s">
        <v>1187</v>
      </c>
      <c r="C818" s="6">
        <v>50000</v>
      </c>
      <c r="D818" s="6" t="s">
        <v>2335</v>
      </c>
      <c r="E818" s="6">
        <v>50500</v>
      </c>
      <c r="F818" s="6" t="s">
        <v>2606</v>
      </c>
      <c r="G818" s="6" t="s">
        <v>2607</v>
      </c>
      <c r="I818" s="6" t="s">
        <v>3281</v>
      </c>
      <c r="J818" s="6" t="s">
        <v>3280</v>
      </c>
      <c r="K818" s="6" t="s">
        <v>3660</v>
      </c>
    </row>
    <row r="819" spans="1:11" s="6" customFormat="1" ht="30" x14ac:dyDescent="0.25">
      <c r="A819" s="6">
        <v>52373</v>
      </c>
      <c r="B819" s="6" t="s">
        <v>1187</v>
      </c>
      <c r="C819" s="6">
        <v>50000</v>
      </c>
      <c r="D819" s="6" t="s">
        <v>2335</v>
      </c>
      <c r="E819" s="6">
        <v>50500</v>
      </c>
      <c r="F819" s="6" t="s">
        <v>2608</v>
      </c>
      <c r="G819" s="6" t="s">
        <v>2609</v>
      </c>
      <c r="I819" s="6" t="s">
        <v>3281</v>
      </c>
      <c r="J819" s="6" t="s">
        <v>3280</v>
      </c>
      <c r="K819" s="6" t="s">
        <v>3660</v>
      </c>
    </row>
    <row r="820" spans="1:11" s="6" customFormat="1" x14ac:dyDescent="0.25">
      <c r="A820" s="6">
        <v>52375</v>
      </c>
      <c r="B820" s="6" t="s">
        <v>1187</v>
      </c>
      <c r="C820" s="6">
        <v>50000</v>
      </c>
      <c r="D820" s="6" t="s">
        <v>2335</v>
      </c>
      <c r="E820" s="6">
        <v>50500</v>
      </c>
      <c r="F820" s="6" t="s">
        <v>2610</v>
      </c>
      <c r="G820" s="6" t="s">
        <v>2611</v>
      </c>
      <c r="I820" s="6" t="s">
        <v>3281</v>
      </c>
      <c r="J820" s="6" t="s">
        <v>3280</v>
      </c>
      <c r="K820" s="6" t="s">
        <v>3660</v>
      </c>
    </row>
    <row r="821" spans="1:11" s="6" customFormat="1" x14ac:dyDescent="0.25">
      <c r="A821" s="6">
        <v>52377</v>
      </c>
      <c r="B821" s="6" t="s">
        <v>1187</v>
      </c>
      <c r="C821" s="6">
        <v>50000</v>
      </c>
      <c r="D821" s="6" t="s">
        <v>2335</v>
      </c>
      <c r="E821" s="6">
        <v>50500</v>
      </c>
      <c r="F821" s="6" t="s">
        <v>2602</v>
      </c>
      <c r="G821" s="6" t="s">
        <v>2612</v>
      </c>
      <c r="I821" s="6" t="s">
        <v>3281</v>
      </c>
      <c r="J821" s="6" t="s">
        <v>3280</v>
      </c>
      <c r="K821" s="6" t="s">
        <v>3660</v>
      </c>
    </row>
    <row r="822" spans="1:11" s="6" customFormat="1" x14ac:dyDescent="0.25">
      <c r="A822" s="6">
        <v>52379</v>
      </c>
      <c r="B822" s="6" t="s">
        <v>1187</v>
      </c>
      <c r="C822" s="6">
        <v>50000</v>
      </c>
      <c r="D822" s="6" t="s">
        <v>2335</v>
      </c>
      <c r="E822" s="6">
        <v>50500</v>
      </c>
      <c r="F822" s="6" t="s">
        <v>2613</v>
      </c>
      <c r="G822" s="6" t="s">
        <v>2614</v>
      </c>
      <c r="I822" s="6" t="s">
        <v>3281</v>
      </c>
      <c r="J822" s="6" t="s">
        <v>3280</v>
      </c>
      <c r="K822" s="6" t="s">
        <v>3660</v>
      </c>
    </row>
    <row r="823" spans="1:11" s="6" customFormat="1" x14ac:dyDescent="0.25">
      <c r="A823" s="6">
        <v>52381</v>
      </c>
      <c r="B823" s="6" t="s">
        <v>1187</v>
      </c>
      <c r="C823" s="6">
        <v>50000</v>
      </c>
      <c r="D823" s="6" t="s">
        <v>2335</v>
      </c>
      <c r="E823" s="6">
        <v>50500</v>
      </c>
      <c r="F823" s="6" t="s">
        <v>2615</v>
      </c>
      <c r="G823" s="6" t="s">
        <v>2616</v>
      </c>
      <c r="I823" s="6" t="s">
        <v>3281</v>
      </c>
      <c r="J823" s="6" t="s">
        <v>3280</v>
      </c>
      <c r="K823" s="6" t="s">
        <v>3660</v>
      </c>
    </row>
    <row r="824" spans="1:11" s="6" customFormat="1" x14ac:dyDescent="0.25">
      <c r="A824" s="6">
        <v>52382</v>
      </c>
      <c r="B824" s="6" t="s">
        <v>1187</v>
      </c>
      <c r="C824" s="6">
        <v>50000</v>
      </c>
      <c r="D824" s="6" t="s">
        <v>2335</v>
      </c>
      <c r="E824" s="6">
        <v>50500</v>
      </c>
      <c r="F824" s="6" t="s">
        <v>2617</v>
      </c>
      <c r="G824" s="6" t="s">
        <v>2618</v>
      </c>
      <c r="I824" s="6" t="s">
        <v>3281</v>
      </c>
      <c r="J824" s="6" t="s">
        <v>3280</v>
      </c>
      <c r="K824" s="6" t="s">
        <v>3660</v>
      </c>
    </row>
    <row r="825" spans="1:11" s="6" customFormat="1" ht="30" x14ac:dyDescent="0.25">
      <c r="A825" s="6">
        <v>52383</v>
      </c>
      <c r="B825" s="6" t="s">
        <v>1187</v>
      </c>
      <c r="C825" s="6">
        <v>50000</v>
      </c>
      <c r="D825" s="6" t="s">
        <v>2335</v>
      </c>
      <c r="E825" s="6">
        <v>50500</v>
      </c>
      <c r="F825" s="6" t="s">
        <v>2619</v>
      </c>
      <c r="G825" s="6" t="s">
        <v>2620</v>
      </c>
      <c r="I825" s="6" t="s">
        <v>3281</v>
      </c>
      <c r="J825" s="6" t="s">
        <v>3280</v>
      </c>
      <c r="K825" s="6" t="s">
        <v>3660</v>
      </c>
    </row>
    <row r="826" spans="1:11" s="6" customFormat="1" ht="30" x14ac:dyDescent="0.25">
      <c r="A826" s="6">
        <v>52385</v>
      </c>
      <c r="B826" s="6" t="s">
        <v>1187</v>
      </c>
      <c r="C826" s="6">
        <v>50000</v>
      </c>
      <c r="D826" s="6" t="s">
        <v>2335</v>
      </c>
      <c r="E826" s="6">
        <v>50500</v>
      </c>
      <c r="F826" s="6" t="s">
        <v>2621</v>
      </c>
      <c r="G826" s="6" t="s">
        <v>2622</v>
      </c>
      <c r="I826" s="6" t="s">
        <v>3281</v>
      </c>
      <c r="J826" s="6" t="s">
        <v>3280</v>
      </c>
      <c r="K826" s="6" t="s">
        <v>3660</v>
      </c>
    </row>
    <row r="827" spans="1:11" s="6" customFormat="1" x14ac:dyDescent="0.25">
      <c r="A827" s="6">
        <v>52501</v>
      </c>
      <c r="B827" s="6" t="s">
        <v>1187</v>
      </c>
      <c r="C827" s="6">
        <v>50000</v>
      </c>
      <c r="D827" s="6" t="s">
        <v>2335</v>
      </c>
      <c r="E827" s="6">
        <v>50500</v>
      </c>
      <c r="F827" s="6" t="s">
        <v>2623</v>
      </c>
      <c r="G827" s="6" t="s">
        <v>2624</v>
      </c>
      <c r="I827" s="6" t="s">
        <v>3281</v>
      </c>
      <c r="J827" s="6" t="s">
        <v>3280</v>
      </c>
      <c r="K827" s="6" t="s">
        <v>3602</v>
      </c>
    </row>
    <row r="828" spans="1:11" s="6" customFormat="1" x14ac:dyDescent="0.25">
      <c r="A828" s="6">
        <v>52509</v>
      </c>
      <c r="B828" s="6" t="s">
        <v>1187</v>
      </c>
      <c r="C828" s="6">
        <v>50000</v>
      </c>
      <c r="D828" s="6" t="s">
        <v>2335</v>
      </c>
      <c r="E828" s="6">
        <v>50500</v>
      </c>
      <c r="F828" s="6" t="s">
        <v>2625</v>
      </c>
      <c r="G828" s="6" t="s">
        <v>2626</v>
      </c>
      <c r="I828" s="6" t="s">
        <v>3281</v>
      </c>
      <c r="J828" s="6" t="s">
        <v>3280</v>
      </c>
      <c r="K828" s="6" t="s">
        <v>3602</v>
      </c>
    </row>
    <row r="829" spans="1:11" s="6" customFormat="1" x14ac:dyDescent="0.25">
      <c r="A829" s="6">
        <v>52513</v>
      </c>
      <c r="B829" s="6" t="s">
        <v>1187</v>
      </c>
      <c r="C829" s="6">
        <v>50000</v>
      </c>
      <c r="D829" s="6" t="s">
        <v>2335</v>
      </c>
      <c r="E829" s="6">
        <v>50500</v>
      </c>
      <c r="F829" s="6" t="s">
        <v>2627</v>
      </c>
      <c r="G829" s="6" t="s">
        <v>2628</v>
      </c>
      <c r="I829" s="6" t="s">
        <v>3281</v>
      </c>
      <c r="J829" s="6" t="s">
        <v>3280</v>
      </c>
      <c r="K829" s="6" t="s">
        <v>3602</v>
      </c>
    </row>
    <row r="830" spans="1:11" s="6" customFormat="1" x14ac:dyDescent="0.25">
      <c r="A830" s="6">
        <v>52521</v>
      </c>
      <c r="B830" s="6" t="s">
        <v>1187</v>
      </c>
      <c r="C830" s="6">
        <v>50000</v>
      </c>
      <c r="D830" s="6" t="s">
        <v>2335</v>
      </c>
      <c r="E830" s="6">
        <v>50500</v>
      </c>
      <c r="F830" s="6" t="s">
        <v>2629</v>
      </c>
      <c r="G830" s="6" t="s">
        <v>2630</v>
      </c>
      <c r="I830" s="6" t="s">
        <v>3281</v>
      </c>
      <c r="J830" s="6" t="s">
        <v>3280</v>
      </c>
      <c r="K830" s="6" t="s">
        <v>3602</v>
      </c>
    </row>
    <row r="831" spans="1:11" s="6" customFormat="1" x14ac:dyDescent="0.25">
      <c r="A831" s="6">
        <v>52523</v>
      </c>
      <c r="B831" s="6" t="s">
        <v>1187</v>
      </c>
      <c r="C831" s="6">
        <v>50000</v>
      </c>
      <c r="D831" s="6" t="s">
        <v>2335</v>
      </c>
      <c r="E831" s="6">
        <v>50500</v>
      </c>
      <c r="F831" s="6" t="s">
        <v>2631</v>
      </c>
      <c r="G831" s="6" t="s">
        <v>2632</v>
      </c>
      <c r="I831" s="6" t="s">
        <v>3281</v>
      </c>
      <c r="J831" s="6" t="s">
        <v>3280</v>
      </c>
      <c r="K831" s="6" t="s">
        <v>3602</v>
      </c>
    </row>
    <row r="832" spans="1:11" s="6" customFormat="1" x14ac:dyDescent="0.25">
      <c r="A832" s="6">
        <v>52525</v>
      </c>
      <c r="B832" s="6" t="s">
        <v>1187</v>
      </c>
      <c r="C832" s="6">
        <v>50000</v>
      </c>
      <c r="D832" s="6" t="s">
        <v>2335</v>
      </c>
      <c r="E832" s="6">
        <v>50500</v>
      </c>
      <c r="F832" s="6" t="s">
        <v>2633</v>
      </c>
      <c r="G832" s="6" t="s">
        <v>2634</v>
      </c>
      <c r="I832" s="6" t="s">
        <v>3281</v>
      </c>
      <c r="J832" s="6" t="s">
        <v>3280</v>
      </c>
      <c r="K832" s="6" t="s">
        <v>3602</v>
      </c>
    </row>
    <row r="833" spans="1:11" s="6" customFormat="1" x14ac:dyDescent="0.25">
      <c r="A833" s="6">
        <v>52527</v>
      </c>
      <c r="B833" s="6" t="s">
        <v>1187</v>
      </c>
      <c r="C833" s="6">
        <v>50000</v>
      </c>
      <c r="D833" s="6" t="s">
        <v>2335</v>
      </c>
      <c r="E833" s="6">
        <v>50500</v>
      </c>
      <c r="F833" s="6" t="s">
        <v>2635</v>
      </c>
      <c r="G833" s="6" t="s">
        <v>2636</v>
      </c>
      <c r="I833" s="6" t="s">
        <v>3281</v>
      </c>
      <c r="J833" s="6" t="s">
        <v>3280</v>
      </c>
      <c r="K833" s="6" t="s">
        <v>3602</v>
      </c>
    </row>
    <row r="834" spans="1:11" s="6" customFormat="1" x14ac:dyDescent="0.25">
      <c r="A834" s="6">
        <v>52529</v>
      </c>
      <c r="B834" s="6" t="s">
        <v>1187</v>
      </c>
      <c r="C834" s="6">
        <v>50000</v>
      </c>
      <c r="D834" s="6" t="s">
        <v>2335</v>
      </c>
      <c r="E834" s="6">
        <v>50500</v>
      </c>
      <c r="F834" s="6" t="s">
        <v>2637</v>
      </c>
      <c r="G834" s="6" t="s">
        <v>2638</v>
      </c>
      <c r="I834" s="6" t="s">
        <v>3281</v>
      </c>
      <c r="J834" s="6" t="s">
        <v>3280</v>
      </c>
      <c r="K834" s="6" t="s">
        <v>3602</v>
      </c>
    </row>
    <row r="835" spans="1:11" s="6" customFormat="1" ht="30" x14ac:dyDescent="0.25">
      <c r="A835" s="6">
        <v>52701</v>
      </c>
      <c r="B835" s="6" t="s">
        <v>1187</v>
      </c>
      <c r="C835" s="6">
        <v>50000</v>
      </c>
      <c r="D835" s="6" t="s">
        <v>2335</v>
      </c>
      <c r="E835" s="6">
        <v>50500</v>
      </c>
      <c r="F835" s="6" t="s">
        <v>2639</v>
      </c>
      <c r="G835" s="6" t="s">
        <v>2640</v>
      </c>
      <c r="I835" s="6" t="s">
        <v>3281</v>
      </c>
      <c r="J835" s="6" t="s">
        <v>3280</v>
      </c>
      <c r="K835" s="6" t="s">
        <v>3585</v>
      </c>
    </row>
    <row r="836" spans="1:11" s="6" customFormat="1" ht="30" x14ac:dyDescent="0.25">
      <c r="A836" s="6">
        <v>52702</v>
      </c>
      <c r="B836" s="6" t="s">
        <v>1187</v>
      </c>
      <c r="C836" s="6">
        <v>50000</v>
      </c>
      <c r="D836" s="6" t="s">
        <v>2335</v>
      </c>
      <c r="E836" s="6">
        <v>50500</v>
      </c>
      <c r="F836" s="6" t="s">
        <v>2639</v>
      </c>
      <c r="G836" s="6" t="s">
        <v>2641</v>
      </c>
      <c r="I836" s="6" t="s">
        <v>3281</v>
      </c>
      <c r="J836" s="6" t="s">
        <v>3280</v>
      </c>
      <c r="K836" s="6" t="s">
        <v>3585</v>
      </c>
    </row>
    <row r="837" spans="1:11" s="6" customFormat="1" ht="30" x14ac:dyDescent="0.25">
      <c r="A837" s="6">
        <v>52711</v>
      </c>
      <c r="B837" s="6" t="s">
        <v>1187</v>
      </c>
      <c r="C837" s="6">
        <v>50000</v>
      </c>
      <c r="D837" s="6" t="s">
        <v>2335</v>
      </c>
      <c r="E837" s="6">
        <v>50500</v>
      </c>
      <c r="F837" s="6" t="s">
        <v>2642</v>
      </c>
      <c r="G837" s="6" t="s">
        <v>2643</v>
      </c>
      <c r="I837" s="6" t="s">
        <v>3281</v>
      </c>
      <c r="J837" s="6" t="s">
        <v>3280</v>
      </c>
      <c r="K837" s="6" t="s">
        <v>3585</v>
      </c>
    </row>
    <row r="838" spans="1:11" s="6" customFormat="1" ht="30" x14ac:dyDescent="0.25">
      <c r="A838" s="6">
        <v>52712</v>
      </c>
      <c r="B838" s="6" t="s">
        <v>1187</v>
      </c>
      <c r="C838" s="6">
        <v>50000</v>
      </c>
      <c r="D838" s="6" t="s">
        <v>2335</v>
      </c>
      <c r="E838" s="6">
        <v>50500</v>
      </c>
      <c r="F838" s="6" t="s">
        <v>2642</v>
      </c>
      <c r="G838" s="6" t="s">
        <v>2644</v>
      </c>
      <c r="I838" s="6" t="s">
        <v>3281</v>
      </c>
      <c r="J838" s="6" t="s">
        <v>3280</v>
      </c>
      <c r="K838" s="6" t="s">
        <v>3585</v>
      </c>
    </row>
    <row r="839" spans="1:11" s="6" customFormat="1" ht="30" x14ac:dyDescent="0.25">
      <c r="A839" s="6">
        <v>52715</v>
      </c>
      <c r="B839" s="6" t="s">
        <v>1187</v>
      </c>
      <c r="C839" s="6">
        <v>50000</v>
      </c>
      <c r="D839" s="6" t="s">
        <v>2335</v>
      </c>
      <c r="E839" s="6">
        <v>50500</v>
      </c>
      <c r="F839" s="6" t="s">
        <v>2645</v>
      </c>
      <c r="G839" s="6" t="s">
        <v>2646</v>
      </c>
      <c r="I839" s="6" t="s">
        <v>3281</v>
      </c>
      <c r="J839" s="6" t="s">
        <v>3280</v>
      </c>
      <c r="K839" s="6" t="s">
        <v>3585</v>
      </c>
    </row>
    <row r="840" spans="1:11" s="6" customFormat="1" ht="30" x14ac:dyDescent="0.25">
      <c r="A840" s="6">
        <v>52721</v>
      </c>
      <c r="B840" s="6" t="s">
        <v>1187</v>
      </c>
      <c r="C840" s="6">
        <v>50000</v>
      </c>
      <c r="D840" s="6" t="s">
        <v>2335</v>
      </c>
      <c r="E840" s="6">
        <v>50500</v>
      </c>
      <c r="F840" s="6" t="s">
        <v>2647</v>
      </c>
      <c r="G840" s="6" t="s">
        <v>2648</v>
      </c>
      <c r="I840" s="6" t="s">
        <v>3281</v>
      </c>
      <c r="J840" s="6" t="s">
        <v>3280</v>
      </c>
      <c r="K840" s="6" t="s">
        <v>3585</v>
      </c>
    </row>
    <row r="841" spans="1:11" s="6" customFormat="1" x14ac:dyDescent="0.25">
      <c r="A841" s="6">
        <v>52751</v>
      </c>
      <c r="B841" s="6" t="s">
        <v>1187</v>
      </c>
      <c r="C841" s="6">
        <v>50000</v>
      </c>
      <c r="D841" s="6" t="s">
        <v>2335</v>
      </c>
      <c r="E841" s="6">
        <v>50500</v>
      </c>
      <c r="F841" s="6" t="s">
        <v>2649</v>
      </c>
      <c r="G841" s="6" t="s">
        <v>2650</v>
      </c>
      <c r="I841" s="6" t="s">
        <v>3281</v>
      </c>
      <c r="J841" s="6" t="s">
        <v>3280</v>
      </c>
      <c r="K841" s="6" t="s">
        <v>3607</v>
      </c>
    </row>
    <row r="842" spans="1:11" s="6" customFormat="1" ht="30" x14ac:dyDescent="0.25">
      <c r="A842" s="6">
        <v>52801</v>
      </c>
      <c r="B842" s="6" t="s">
        <v>1187</v>
      </c>
      <c r="C842" s="6">
        <v>50000</v>
      </c>
      <c r="D842" s="6" t="s">
        <v>2335</v>
      </c>
      <c r="E842" s="6">
        <v>50500</v>
      </c>
      <c r="F842" s="6" t="s">
        <v>2651</v>
      </c>
      <c r="G842" s="6" t="s">
        <v>2652</v>
      </c>
      <c r="I842" s="6" t="s">
        <v>3281</v>
      </c>
      <c r="J842" s="6" t="s">
        <v>3280</v>
      </c>
      <c r="K842" s="6" t="s">
        <v>3607</v>
      </c>
    </row>
    <row r="843" spans="1:11" s="6" customFormat="1" ht="30" x14ac:dyDescent="0.25">
      <c r="A843" s="6">
        <v>52803</v>
      </c>
      <c r="B843" s="6" t="s">
        <v>1187</v>
      </c>
      <c r="C843" s="6">
        <v>50000</v>
      </c>
      <c r="D843" s="6" t="s">
        <v>2335</v>
      </c>
      <c r="E843" s="6">
        <v>50500</v>
      </c>
      <c r="F843" s="6" t="s">
        <v>2653</v>
      </c>
      <c r="G843" s="6" t="s">
        <v>2654</v>
      </c>
      <c r="I843" s="6" t="s">
        <v>3281</v>
      </c>
      <c r="J843" s="6" t="s">
        <v>3280</v>
      </c>
      <c r="K843" s="6" t="s">
        <v>3607</v>
      </c>
    </row>
    <row r="844" spans="1:11" s="6" customFormat="1" x14ac:dyDescent="0.25">
      <c r="A844" s="6">
        <v>52811</v>
      </c>
      <c r="B844" s="6" t="s">
        <v>1187</v>
      </c>
      <c r="C844" s="6">
        <v>50000</v>
      </c>
      <c r="D844" s="6" t="s">
        <v>2335</v>
      </c>
      <c r="E844" s="6">
        <v>50500</v>
      </c>
      <c r="F844" s="6" t="s">
        <v>2655</v>
      </c>
      <c r="G844" s="6" t="s">
        <v>2656</v>
      </c>
      <c r="I844" s="6" t="s">
        <v>3281</v>
      </c>
      <c r="J844" s="6" t="s">
        <v>3280</v>
      </c>
      <c r="K844" s="6" t="s">
        <v>3607</v>
      </c>
    </row>
    <row r="845" spans="1:11" s="6" customFormat="1" x14ac:dyDescent="0.25">
      <c r="A845" s="6">
        <v>52813</v>
      </c>
      <c r="B845" s="6" t="s">
        <v>1187</v>
      </c>
      <c r="C845" s="6">
        <v>50000</v>
      </c>
      <c r="D845" s="6" t="s">
        <v>2335</v>
      </c>
      <c r="E845" s="6">
        <v>50500</v>
      </c>
      <c r="F845" s="6" t="s">
        <v>2657</v>
      </c>
      <c r="G845" s="6" t="s">
        <v>2658</v>
      </c>
      <c r="I845" s="6" t="s">
        <v>3281</v>
      </c>
      <c r="J845" s="6" t="s">
        <v>3280</v>
      </c>
      <c r="K845" s="6" t="s">
        <v>3607</v>
      </c>
    </row>
    <row r="846" spans="1:11" s="6" customFormat="1" ht="30" x14ac:dyDescent="0.25">
      <c r="A846" s="6">
        <v>52815</v>
      </c>
      <c r="B846" s="6" t="s">
        <v>1187</v>
      </c>
      <c r="C846" s="6">
        <v>50000</v>
      </c>
      <c r="D846" s="6" t="s">
        <v>2335</v>
      </c>
      <c r="E846" s="6">
        <v>50500</v>
      </c>
      <c r="F846" s="6" t="s">
        <v>2659</v>
      </c>
      <c r="G846" s="6" t="s">
        <v>2660</v>
      </c>
      <c r="I846" s="6" t="s">
        <v>3281</v>
      </c>
      <c r="J846" s="6" t="s">
        <v>3280</v>
      </c>
      <c r="K846" s="6" t="s">
        <v>3607</v>
      </c>
    </row>
    <row r="847" spans="1:11" s="6" customFormat="1" ht="30" x14ac:dyDescent="0.25">
      <c r="A847" s="6">
        <v>52817</v>
      </c>
      <c r="B847" s="6" t="s">
        <v>1187</v>
      </c>
      <c r="C847" s="6">
        <v>50000</v>
      </c>
      <c r="D847" s="6" t="s">
        <v>2335</v>
      </c>
      <c r="E847" s="6">
        <v>50500</v>
      </c>
      <c r="F847" s="6" t="s">
        <v>2661</v>
      </c>
      <c r="G847" s="6" t="s">
        <v>2662</v>
      </c>
      <c r="I847" s="6" t="s">
        <v>3281</v>
      </c>
      <c r="J847" s="6" t="s">
        <v>3280</v>
      </c>
      <c r="K847" s="6" t="s">
        <v>3607</v>
      </c>
    </row>
    <row r="848" spans="1:11" s="6" customFormat="1" ht="30" x14ac:dyDescent="0.25">
      <c r="A848" s="6">
        <v>52849</v>
      </c>
      <c r="B848" s="6" t="s">
        <v>1187</v>
      </c>
      <c r="C848" s="6">
        <v>50000</v>
      </c>
      <c r="D848" s="6" t="s">
        <v>2335</v>
      </c>
      <c r="E848" s="6">
        <v>50500</v>
      </c>
      <c r="F848" s="6" t="s">
        <v>2663</v>
      </c>
      <c r="G848" s="6" t="s">
        <v>2664</v>
      </c>
      <c r="I848" s="6" t="s">
        <v>3281</v>
      </c>
      <c r="J848" s="6" t="s">
        <v>3280</v>
      </c>
      <c r="K848" s="6" t="s">
        <v>3607</v>
      </c>
    </row>
    <row r="849" spans="1:11" s="6" customFormat="1" x14ac:dyDescent="0.25">
      <c r="A849" s="6">
        <v>53500</v>
      </c>
      <c r="B849" s="6" t="s">
        <v>1187</v>
      </c>
      <c r="C849" s="6">
        <v>50000</v>
      </c>
      <c r="D849" s="6" t="s">
        <v>2665</v>
      </c>
      <c r="E849" s="6">
        <v>53500</v>
      </c>
      <c r="F849" s="6" t="s">
        <v>2666</v>
      </c>
      <c r="G849" s="6" t="s">
        <v>2665</v>
      </c>
      <c r="H849" s="6" t="s">
        <v>3658</v>
      </c>
      <c r="I849" s="6" t="s">
        <v>3280</v>
      </c>
      <c r="J849" s="6" t="s">
        <v>3280</v>
      </c>
      <c r="K849" s="6" t="s">
        <v>3676</v>
      </c>
    </row>
    <row r="850" spans="1:11" s="6" customFormat="1" ht="30" x14ac:dyDescent="0.25">
      <c r="A850" s="6">
        <v>53502</v>
      </c>
      <c r="B850" s="6" t="s">
        <v>1187</v>
      </c>
      <c r="C850" s="6">
        <v>50000</v>
      </c>
      <c r="D850" s="6" t="s">
        <v>2665</v>
      </c>
      <c r="E850" s="6">
        <v>53500</v>
      </c>
      <c r="F850" s="6" t="s">
        <v>2667</v>
      </c>
      <c r="G850" s="6" t="s">
        <v>2668</v>
      </c>
      <c r="I850" s="6" t="s">
        <v>3281</v>
      </c>
      <c r="J850" s="6" t="s">
        <v>3280</v>
      </c>
      <c r="K850" s="6" t="s">
        <v>3587</v>
      </c>
    </row>
    <row r="851" spans="1:11" s="6" customFormat="1" x14ac:dyDescent="0.25">
      <c r="A851" s="6">
        <v>53504</v>
      </c>
      <c r="B851" s="6" t="s">
        <v>1187</v>
      </c>
      <c r="C851" s="6">
        <v>50000</v>
      </c>
      <c r="D851" s="6" t="s">
        <v>2665</v>
      </c>
      <c r="E851" s="6">
        <v>53500</v>
      </c>
      <c r="F851" s="6" t="s">
        <v>2669</v>
      </c>
      <c r="G851" s="6" t="s">
        <v>2670</v>
      </c>
      <c r="I851" s="6" t="s">
        <v>3281</v>
      </c>
      <c r="J851" s="6" t="s">
        <v>3280</v>
      </c>
      <c r="K851" s="6" t="s">
        <v>3587</v>
      </c>
    </row>
    <row r="852" spans="1:11" s="6" customFormat="1" x14ac:dyDescent="0.25">
      <c r="A852" s="6">
        <v>53506</v>
      </c>
      <c r="B852" s="6" t="s">
        <v>1187</v>
      </c>
      <c r="C852" s="6">
        <v>50000</v>
      </c>
      <c r="D852" s="6" t="s">
        <v>2665</v>
      </c>
      <c r="E852" s="6">
        <v>53500</v>
      </c>
      <c r="F852" s="6" t="s">
        <v>2671</v>
      </c>
      <c r="G852" s="6" t="s">
        <v>2672</v>
      </c>
      <c r="I852" s="6" t="s">
        <v>3281</v>
      </c>
      <c r="J852" s="6" t="s">
        <v>3280</v>
      </c>
      <c r="K852" s="6" t="s">
        <v>3587</v>
      </c>
    </row>
    <row r="853" spans="1:11" s="6" customFormat="1" ht="30" x14ac:dyDescent="0.25">
      <c r="A853" s="6">
        <v>53507</v>
      </c>
      <c r="B853" s="6" t="s">
        <v>1187</v>
      </c>
      <c r="C853" s="6">
        <v>50000</v>
      </c>
      <c r="D853" s="6" t="s">
        <v>2665</v>
      </c>
      <c r="E853" s="6">
        <v>53500</v>
      </c>
      <c r="F853" s="6" t="s">
        <v>2673</v>
      </c>
      <c r="G853" s="6" t="s">
        <v>2674</v>
      </c>
      <c r="I853" s="6" t="s">
        <v>3281</v>
      </c>
      <c r="J853" s="6" t="s">
        <v>3280</v>
      </c>
      <c r="K853" s="6" t="s">
        <v>3587</v>
      </c>
    </row>
    <row r="854" spans="1:11" s="6" customFormat="1" x14ac:dyDescent="0.25">
      <c r="A854" s="6">
        <v>53508</v>
      </c>
      <c r="B854" s="6" t="s">
        <v>1187</v>
      </c>
      <c r="C854" s="6">
        <v>50000</v>
      </c>
      <c r="D854" s="6" t="s">
        <v>2665</v>
      </c>
      <c r="E854" s="6">
        <v>53500</v>
      </c>
      <c r="F854" s="6" t="s">
        <v>2675</v>
      </c>
      <c r="G854" s="6" t="s">
        <v>2676</v>
      </c>
      <c r="I854" s="6" t="s">
        <v>3281</v>
      </c>
      <c r="J854" s="6" t="s">
        <v>3280</v>
      </c>
      <c r="K854" s="6" t="s">
        <v>3587</v>
      </c>
    </row>
    <row r="855" spans="1:11" s="6" customFormat="1" x14ac:dyDescent="0.25">
      <c r="A855" s="6">
        <v>53515</v>
      </c>
      <c r="B855" s="6" t="s">
        <v>1187</v>
      </c>
      <c r="C855" s="6">
        <v>50000</v>
      </c>
      <c r="D855" s="6" t="s">
        <v>2665</v>
      </c>
      <c r="E855" s="6">
        <v>53500</v>
      </c>
      <c r="F855" s="6" t="s">
        <v>3050</v>
      </c>
      <c r="G855" s="6" t="s">
        <v>3049</v>
      </c>
      <c r="I855" s="6" t="s">
        <v>3281</v>
      </c>
      <c r="J855" s="6" t="s">
        <v>3280</v>
      </c>
      <c r="K855" s="6" t="s">
        <v>3587</v>
      </c>
    </row>
    <row r="856" spans="1:11" s="6" customFormat="1" ht="30" x14ac:dyDescent="0.25">
      <c r="A856" s="6">
        <v>53516</v>
      </c>
      <c r="B856" s="6" t="s">
        <v>1187</v>
      </c>
      <c r="C856" s="6">
        <v>50000</v>
      </c>
      <c r="D856" s="6" t="s">
        <v>2665</v>
      </c>
      <c r="E856" s="6">
        <v>53500</v>
      </c>
      <c r="F856" s="6" t="s">
        <v>3052</v>
      </c>
      <c r="G856" s="6" t="s">
        <v>3051</v>
      </c>
      <c r="I856" s="6" t="s">
        <v>3281</v>
      </c>
      <c r="J856" s="6" t="s">
        <v>3280</v>
      </c>
      <c r="K856" s="6" t="s">
        <v>3587</v>
      </c>
    </row>
    <row r="857" spans="1:11" s="6" customFormat="1" ht="30" x14ac:dyDescent="0.25">
      <c r="A857" s="6">
        <v>53520</v>
      </c>
      <c r="B857" s="6" t="s">
        <v>1187</v>
      </c>
      <c r="C857" s="6">
        <v>50000</v>
      </c>
      <c r="D857" s="6" t="s">
        <v>2665</v>
      </c>
      <c r="E857" s="6">
        <v>53500</v>
      </c>
      <c r="F857" s="6" t="s">
        <v>3054</v>
      </c>
      <c r="G857" s="6" t="s">
        <v>3053</v>
      </c>
      <c r="I857" s="6" t="s">
        <v>3281</v>
      </c>
      <c r="J857" s="6" t="s">
        <v>3280</v>
      </c>
      <c r="K857" s="6" t="s">
        <v>3587</v>
      </c>
    </row>
    <row r="858" spans="1:11" s="6" customFormat="1" ht="30" x14ac:dyDescent="0.25">
      <c r="A858" s="6">
        <v>53524</v>
      </c>
      <c r="B858" s="6" t="s">
        <v>1187</v>
      </c>
      <c r="C858" s="6">
        <v>50000</v>
      </c>
      <c r="D858" s="6" t="s">
        <v>2665</v>
      </c>
      <c r="E858" s="6">
        <v>53500</v>
      </c>
      <c r="F858" s="6" t="s">
        <v>2677</v>
      </c>
      <c r="G858" s="6" t="s">
        <v>2678</v>
      </c>
      <c r="I858" s="6" t="s">
        <v>3281</v>
      </c>
      <c r="J858" s="6" t="s">
        <v>3280</v>
      </c>
      <c r="K858" s="6" t="s">
        <v>3587</v>
      </c>
    </row>
    <row r="859" spans="1:11" s="6" customFormat="1" ht="48" customHeight="1" x14ac:dyDescent="0.25">
      <c r="A859" s="6">
        <v>53525</v>
      </c>
      <c r="B859" s="6" t="s">
        <v>1187</v>
      </c>
      <c r="C859" s="6">
        <v>50000</v>
      </c>
      <c r="D859" s="6" t="s">
        <v>2665</v>
      </c>
      <c r="E859" s="6">
        <v>53500</v>
      </c>
      <c r="F859" s="6" t="s">
        <v>3056</v>
      </c>
      <c r="G859" s="6" t="s">
        <v>3055</v>
      </c>
      <c r="I859" s="6" t="s">
        <v>3281</v>
      </c>
      <c r="J859" s="6" t="s">
        <v>3280</v>
      </c>
      <c r="K859" s="6" t="s">
        <v>3587</v>
      </c>
    </row>
    <row r="860" spans="1:11" s="6" customFormat="1" x14ac:dyDescent="0.25">
      <c r="A860" s="6">
        <v>53590</v>
      </c>
      <c r="B860" s="6" t="s">
        <v>1187</v>
      </c>
      <c r="C860" s="6">
        <v>50000</v>
      </c>
      <c r="D860" s="6" t="s">
        <v>2665</v>
      </c>
      <c r="E860" s="6">
        <v>53500</v>
      </c>
      <c r="F860" s="6" t="s">
        <v>2679</v>
      </c>
      <c r="G860" s="6" t="s">
        <v>2680</v>
      </c>
      <c r="I860" s="6" t="s">
        <v>3281</v>
      </c>
      <c r="J860" s="6" t="s">
        <v>3280</v>
      </c>
      <c r="K860" s="6" t="s">
        <v>3580</v>
      </c>
    </row>
    <row r="861" spans="1:11" s="6" customFormat="1" ht="45" customHeight="1" x14ac:dyDescent="0.25">
      <c r="A861" s="6">
        <v>53595</v>
      </c>
      <c r="B861" s="6" t="s">
        <v>1187</v>
      </c>
      <c r="C861" s="6">
        <v>50000</v>
      </c>
      <c r="D861" s="6" t="s">
        <v>2665</v>
      </c>
      <c r="E861" s="6">
        <v>53500</v>
      </c>
      <c r="F861" s="6" t="s">
        <v>2411</v>
      </c>
      <c r="G861" s="6" t="s">
        <v>2681</v>
      </c>
      <c r="I861" s="6" t="s">
        <v>3281</v>
      </c>
      <c r="J861" s="6" t="s">
        <v>3280</v>
      </c>
      <c r="K861" s="6" t="s">
        <v>3587</v>
      </c>
    </row>
    <row r="862" spans="1:11" s="6" customFormat="1" ht="45.75" customHeight="1" x14ac:dyDescent="0.25">
      <c r="A862" s="6">
        <v>53599</v>
      </c>
      <c r="B862" s="6" t="s">
        <v>1187</v>
      </c>
      <c r="C862" s="6">
        <v>50000</v>
      </c>
      <c r="D862" s="6" t="s">
        <v>2665</v>
      </c>
      <c r="E862" s="6">
        <v>53500</v>
      </c>
      <c r="F862" s="6" t="s">
        <v>2679</v>
      </c>
      <c r="G862" s="6" t="s">
        <v>2682</v>
      </c>
      <c r="I862" s="6" t="s">
        <v>3281</v>
      </c>
      <c r="J862" s="6" t="s">
        <v>3280</v>
      </c>
      <c r="K862" s="6" t="s">
        <v>3580</v>
      </c>
    </row>
    <row r="863" spans="1:11" s="6" customFormat="1" x14ac:dyDescent="0.25">
      <c r="A863" s="6">
        <v>55100</v>
      </c>
      <c r="B863" s="6" t="s">
        <v>1187</v>
      </c>
      <c r="C863" s="6">
        <v>50000</v>
      </c>
      <c r="D863" s="6" t="s">
        <v>2683</v>
      </c>
      <c r="E863" s="6">
        <v>55100</v>
      </c>
      <c r="F863" s="6" t="s">
        <v>2684</v>
      </c>
      <c r="G863" s="6" t="s">
        <v>2683</v>
      </c>
      <c r="H863" s="6" t="s">
        <v>3658</v>
      </c>
      <c r="I863" s="6" t="s">
        <v>3280</v>
      </c>
      <c r="J863" s="6" t="s">
        <v>3280</v>
      </c>
      <c r="K863" s="6" t="s">
        <v>3676</v>
      </c>
    </row>
    <row r="864" spans="1:11" s="6" customFormat="1" ht="30" x14ac:dyDescent="0.25">
      <c r="A864" s="6">
        <v>55103</v>
      </c>
      <c r="B864" s="6" t="s">
        <v>1187</v>
      </c>
      <c r="C864" s="6">
        <v>50000</v>
      </c>
      <c r="D864" s="6" t="s">
        <v>2683</v>
      </c>
      <c r="E864" s="6">
        <v>55100</v>
      </c>
      <c r="F864" s="6" t="s">
        <v>2685</v>
      </c>
      <c r="G864" s="6" t="s">
        <v>2686</v>
      </c>
      <c r="H864" s="6" t="s">
        <v>2687</v>
      </c>
      <c r="I864" s="6" t="s">
        <v>3281</v>
      </c>
      <c r="J864" s="6" t="s">
        <v>3281</v>
      </c>
      <c r="K864" s="6" t="s">
        <v>3579</v>
      </c>
    </row>
    <row r="865" spans="1:11" s="6" customFormat="1" ht="30" x14ac:dyDescent="0.25">
      <c r="A865" s="6">
        <v>55121</v>
      </c>
      <c r="B865" s="6" t="s">
        <v>1187</v>
      </c>
      <c r="C865" s="6">
        <v>50000</v>
      </c>
      <c r="D865" s="6" t="s">
        <v>2683</v>
      </c>
      <c r="E865" s="6">
        <v>55100</v>
      </c>
      <c r="F865" s="6" t="s">
        <v>2565</v>
      </c>
      <c r="G865" s="6" t="s">
        <v>2688</v>
      </c>
      <c r="I865" s="6" t="s">
        <v>3281</v>
      </c>
      <c r="J865" s="6" t="s">
        <v>3280</v>
      </c>
      <c r="K865" s="6" t="s">
        <v>3660</v>
      </c>
    </row>
    <row r="866" spans="1:11" s="6" customFormat="1" ht="30" x14ac:dyDescent="0.25">
      <c r="A866" s="6">
        <v>55140</v>
      </c>
      <c r="B866" s="6" t="s">
        <v>1187</v>
      </c>
      <c r="C866" s="6">
        <v>50000</v>
      </c>
      <c r="D866" s="6" t="s">
        <v>2683</v>
      </c>
      <c r="E866" s="6">
        <v>55100</v>
      </c>
      <c r="F866" s="6" t="s">
        <v>2689</v>
      </c>
      <c r="G866" s="6" t="s">
        <v>2690</v>
      </c>
      <c r="I866" s="6" t="s">
        <v>3281</v>
      </c>
      <c r="J866" s="6" t="s">
        <v>3280</v>
      </c>
      <c r="K866" s="6" t="s">
        <v>3586</v>
      </c>
    </row>
    <row r="867" spans="1:11" s="6" customFormat="1" x14ac:dyDescent="0.25">
      <c r="A867" s="6">
        <v>55146</v>
      </c>
      <c r="B867" s="6" t="s">
        <v>1187</v>
      </c>
      <c r="C867" s="6">
        <v>50000</v>
      </c>
      <c r="D867" s="6" t="s">
        <v>2683</v>
      </c>
      <c r="E867" s="6">
        <v>55100</v>
      </c>
      <c r="F867" s="6" t="s">
        <v>2691</v>
      </c>
      <c r="G867" s="6" t="s">
        <v>2692</v>
      </c>
      <c r="I867" s="6" t="s">
        <v>3281</v>
      </c>
      <c r="J867" s="6" t="s">
        <v>3280</v>
      </c>
      <c r="K867" s="6" t="s">
        <v>3605</v>
      </c>
    </row>
    <row r="868" spans="1:11" s="6" customFormat="1" ht="30" x14ac:dyDescent="0.25">
      <c r="A868" s="6">
        <v>55163</v>
      </c>
      <c r="B868" s="6" t="s">
        <v>1187</v>
      </c>
      <c r="C868" s="6">
        <v>50000</v>
      </c>
      <c r="D868" s="6" t="s">
        <v>2683</v>
      </c>
      <c r="E868" s="6">
        <v>55100</v>
      </c>
      <c r="F868" s="6" t="s">
        <v>2693</v>
      </c>
      <c r="G868" s="6" t="s">
        <v>2694</v>
      </c>
      <c r="H868" s="6" t="s">
        <v>2695</v>
      </c>
      <c r="I868" s="6" t="s">
        <v>3281</v>
      </c>
      <c r="J868" s="6" t="s">
        <v>3281</v>
      </c>
      <c r="K868" s="6" t="s">
        <v>3579</v>
      </c>
    </row>
    <row r="869" spans="1:11" s="6" customFormat="1" ht="30" x14ac:dyDescent="0.25">
      <c r="A869" s="6">
        <v>55176</v>
      </c>
      <c r="B869" s="6" t="s">
        <v>1187</v>
      </c>
      <c r="C869" s="6">
        <v>50000</v>
      </c>
      <c r="D869" s="6" t="s">
        <v>2683</v>
      </c>
      <c r="E869" s="6">
        <v>55100</v>
      </c>
      <c r="F869" s="6" t="s">
        <v>2696</v>
      </c>
      <c r="G869" s="6" t="s">
        <v>2697</v>
      </c>
      <c r="I869" s="6" t="s">
        <v>3281</v>
      </c>
      <c r="J869" s="6" t="s">
        <v>3280</v>
      </c>
      <c r="K869" s="6" t="s">
        <v>3586</v>
      </c>
    </row>
    <row r="870" spans="1:11" s="6" customFormat="1" x14ac:dyDescent="0.25">
      <c r="A870" s="6">
        <v>55300</v>
      </c>
      <c r="B870" s="6" t="s">
        <v>1187</v>
      </c>
      <c r="C870" s="6">
        <v>50000</v>
      </c>
      <c r="D870" s="6" t="s">
        <v>2698</v>
      </c>
      <c r="E870" s="6">
        <v>55300</v>
      </c>
      <c r="F870" s="6" t="s">
        <v>2699</v>
      </c>
      <c r="G870" s="6" t="s">
        <v>2698</v>
      </c>
      <c r="H870" s="6" t="s">
        <v>3658</v>
      </c>
      <c r="I870" s="6" t="s">
        <v>3280</v>
      </c>
      <c r="J870" s="6" t="s">
        <v>3280</v>
      </c>
      <c r="K870" s="6" t="s">
        <v>3676</v>
      </c>
    </row>
    <row r="871" spans="1:11" s="6" customFormat="1" ht="30" x14ac:dyDescent="0.25">
      <c r="A871" s="6">
        <v>55330</v>
      </c>
      <c r="B871" s="6" t="s">
        <v>1187</v>
      </c>
      <c r="C871" s="6">
        <v>50000</v>
      </c>
      <c r="D871" s="6" t="s">
        <v>2698</v>
      </c>
      <c r="E871" s="6">
        <v>55300</v>
      </c>
      <c r="F871" s="6" t="s">
        <v>2700</v>
      </c>
      <c r="G871" s="6" t="s">
        <v>2701</v>
      </c>
      <c r="I871" s="6" t="s">
        <v>3281</v>
      </c>
      <c r="J871" s="6" t="s">
        <v>3280</v>
      </c>
      <c r="K871" s="6" t="s">
        <v>3586</v>
      </c>
    </row>
    <row r="872" spans="1:11" s="6" customFormat="1" ht="30" x14ac:dyDescent="0.25">
      <c r="A872" s="6">
        <v>55332</v>
      </c>
      <c r="B872" s="6" t="s">
        <v>1187</v>
      </c>
      <c r="C872" s="6">
        <v>50000</v>
      </c>
      <c r="D872" s="6" t="s">
        <v>2698</v>
      </c>
      <c r="E872" s="6">
        <v>55300</v>
      </c>
      <c r="F872" s="6" t="s">
        <v>2702</v>
      </c>
      <c r="G872" s="6" t="s">
        <v>2703</v>
      </c>
      <c r="I872" s="6" t="s">
        <v>3281</v>
      </c>
      <c r="J872" s="6" t="s">
        <v>3280</v>
      </c>
      <c r="K872" s="6" t="s">
        <v>3586</v>
      </c>
    </row>
    <row r="873" spans="1:11" s="6" customFormat="1" ht="30" x14ac:dyDescent="0.25">
      <c r="A873" s="6">
        <v>55391</v>
      </c>
      <c r="B873" s="6" t="s">
        <v>1187</v>
      </c>
      <c r="C873" s="6">
        <v>50000</v>
      </c>
      <c r="D873" s="6" t="s">
        <v>2335</v>
      </c>
      <c r="E873" s="6">
        <v>50500</v>
      </c>
      <c r="F873" s="6" t="s">
        <v>2704</v>
      </c>
      <c r="G873" s="6" t="s">
        <v>2705</v>
      </c>
      <c r="I873" s="6" t="s">
        <v>3281</v>
      </c>
      <c r="J873" s="6" t="s">
        <v>3280</v>
      </c>
      <c r="K873" s="6" t="s">
        <v>3586</v>
      </c>
    </row>
    <row r="874" spans="1:11" s="6" customFormat="1" x14ac:dyDescent="0.25">
      <c r="A874" s="6">
        <v>55392</v>
      </c>
      <c r="B874" s="6" t="s">
        <v>1187</v>
      </c>
      <c r="C874" s="6">
        <v>50000</v>
      </c>
      <c r="D874" s="6" t="s">
        <v>2335</v>
      </c>
      <c r="E874" s="6">
        <v>50500</v>
      </c>
      <c r="F874" s="6" t="s">
        <v>3381</v>
      </c>
      <c r="G874" s="6" t="s">
        <v>3382</v>
      </c>
      <c r="H874" s="6" t="s">
        <v>3382</v>
      </c>
      <c r="I874" s="6" t="s">
        <v>3281</v>
      </c>
      <c r="J874" s="6" t="s">
        <v>3281</v>
      </c>
      <c r="K874" s="6" t="s">
        <v>3579</v>
      </c>
    </row>
    <row r="875" spans="1:11" s="6" customFormat="1" x14ac:dyDescent="0.25">
      <c r="A875" s="6">
        <v>55393</v>
      </c>
      <c r="B875" s="6" t="s">
        <v>1187</v>
      </c>
      <c r="C875" s="6">
        <v>50000</v>
      </c>
      <c r="D875" s="6" t="s">
        <v>2335</v>
      </c>
      <c r="E875" s="6">
        <v>50500</v>
      </c>
      <c r="F875" s="6" t="s">
        <v>3383</v>
      </c>
      <c r="G875" s="6" t="s">
        <v>3384</v>
      </c>
      <c r="H875" s="6" t="s">
        <v>3385</v>
      </c>
      <c r="I875" s="6" t="s">
        <v>3281</v>
      </c>
      <c r="J875" s="6" t="s">
        <v>3281</v>
      </c>
      <c r="K875" s="6" t="s">
        <v>3579</v>
      </c>
    </row>
    <row r="876" spans="1:11" s="6" customFormat="1" x14ac:dyDescent="0.25">
      <c r="A876" s="6">
        <v>55394</v>
      </c>
      <c r="B876" s="6" t="s">
        <v>1187</v>
      </c>
      <c r="C876" s="6">
        <v>50000</v>
      </c>
      <c r="D876" s="6" t="s">
        <v>2335</v>
      </c>
      <c r="E876" s="6">
        <v>50500</v>
      </c>
      <c r="F876" s="6" t="s">
        <v>3386</v>
      </c>
      <c r="G876" s="6" t="s">
        <v>3387</v>
      </c>
      <c r="H876" s="6" t="s">
        <v>3388</v>
      </c>
      <c r="I876" s="6" t="s">
        <v>3281</v>
      </c>
      <c r="J876" s="6" t="s">
        <v>3281</v>
      </c>
      <c r="K876" s="6" t="s">
        <v>3579</v>
      </c>
    </row>
    <row r="877" spans="1:11" s="6" customFormat="1" x14ac:dyDescent="0.25">
      <c r="A877" s="6">
        <v>55500</v>
      </c>
      <c r="B877" s="6" t="s">
        <v>1187</v>
      </c>
      <c r="C877" s="6">
        <v>50000</v>
      </c>
      <c r="D877" s="6" t="s">
        <v>2706</v>
      </c>
      <c r="E877" s="6">
        <v>55500</v>
      </c>
      <c r="F877" s="6" t="s">
        <v>2707</v>
      </c>
      <c r="G877" s="6" t="s">
        <v>2708</v>
      </c>
      <c r="I877" s="6" t="s">
        <v>3281</v>
      </c>
      <c r="J877" s="6" t="s">
        <v>3280</v>
      </c>
      <c r="K877" s="6" t="s">
        <v>3583</v>
      </c>
    </row>
    <row r="878" spans="1:11" s="6" customFormat="1" ht="30" x14ac:dyDescent="0.25">
      <c r="A878" s="6">
        <v>55510</v>
      </c>
      <c r="B878" s="6" t="s">
        <v>1187</v>
      </c>
      <c r="C878" s="6">
        <v>50000</v>
      </c>
      <c r="D878" s="6" t="s">
        <v>2706</v>
      </c>
      <c r="E878" s="6">
        <v>55500</v>
      </c>
      <c r="F878" s="6" t="s">
        <v>2563</v>
      </c>
      <c r="G878" s="6" t="s">
        <v>2709</v>
      </c>
      <c r="I878" s="6" t="s">
        <v>3281</v>
      </c>
      <c r="J878" s="6" t="s">
        <v>3280</v>
      </c>
      <c r="K878" s="6" t="s">
        <v>3583</v>
      </c>
    </row>
    <row r="879" spans="1:11" s="6" customFormat="1" x14ac:dyDescent="0.25">
      <c r="A879" s="6">
        <v>55520</v>
      </c>
      <c r="B879" s="6" t="s">
        <v>1187</v>
      </c>
      <c r="C879" s="6">
        <v>50000</v>
      </c>
      <c r="D879" s="6" t="s">
        <v>2706</v>
      </c>
      <c r="E879" s="6">
        <v>55500</v>
      </c>
      <c r="F879" s="6" t="s">
        <v>2710</v>
      </c>
      <c r="G879" s="6" t="s">
        <v>2711</v>
      </c>
      <c r="I879" s="6" t="s">
        <v>3281</v>
      </c>
      <c r="J879" s="6" t="s">
        <v>3280</v>
      </c>
      <c r="K879" s="6" t="s">
        <v>3583</v>
      </c>
    </row>
    <row r="880" spans="1:11" s="6" customFormat="1" x14ac:dyDescent="0.25">
      <c r="A880" s="6">
        <v>55521</v>
      </c>
      <c r="B880" s="6" t="s">
        <v>1187</v>
      </c>
      <c r="C880" s="6">
        <v>50000</v>
      </c>
      <c r="D880" s="6" t="s">
        <v>2706</v>
      </c>
      <c r="E880" s="6">
        <v>55500</v>
      </c>
      <c r="F880" s="6" t="s">
        <v>2712</v>
      </c>
      <c r="G880" s="6" t="s">
        <v>2713</v>
      </c>
      <c r="I880" s="6" t="s">
        <v>3281</v>
      </c>
      <c r="J880" s="6" t="s">
        <v>3280</v>
      </c>
      <c r="K880" s="6" t="s">
        <v>3583</v>
      </c>
    </row>
    <row r="881" spans="1:11" s="6" customFormat="1" x14ac:dyDescent="0.25">
      <c r="A881" s="6">
        <v>55522</v>
      </c>
      <c r="B881" s="6" t="s">
        <v>1187</v>
      </c>
      <c r="C881" s="6">
        <v>50000</v>
      </c>
      <c r="D881" s="6" t="s">
        <v>2706</v>
      </c>
      <c r="E881" s="6">
        <v>55500</v>
      </c>
      <c r="F881" s="6" t="s">
        <v>2714</v>
      </c>
      <c r="G881" s="6" t="s">
        <v>2715</v>
      </c>
      <c r="I881" s="6" t="s">
        <v>3281</v>
      </c>
      <c r="J881" s="6" t="s">
        <v>3280</v>
      </c>
      <c r="K881" s="6" t="s">
        <v>3583</v>
      </c>
    </row>
    <row r="882" spans="1:11" s="6" customFormat="1" x14ac:dyDescent="0.25">
      <c r="A882" s="6">
        <v>55525</v>
      </c>
      <c r="B882" s="6" t="s">
        <v>1187</v>
      </c>
      <c r="C882" s="6">
        <v>50000</v>
      </c>
      <c r="D882" s="6" t="s">
        <v>2706</v>
      </c>
      <c r="E882" s="6">
        <v>55500</v>
      </c>
      <c r="F882" s="6" t="s">
        <v>2716</v>
      </c>
      <c r="G882" s="6" t="s">
        <v>2717</v>
      </c>
      <c r="I882" s="6" t="s">
        <v>3281</v>
      </c>
      <c r="J882" s="6" t="s">
        <v>3280</v>
      </c>
      <c r="K882" s="6" t="s">
        <v>3583</v>
      </c>
    </row>
    <row r="883" spans="1:11" s="6" customFormat="1" x14ac:dyDescent="0.25">
      <c r="A883" s="6">
        <v>55526</v>
      </c>
      <c r="B883" s="6" t="s">
        <v>1187</v>
      </c>
      <c r="C883" s="6">
        <v>50000</v>
      </c>
      <c r="D883" s="6" t="s">
        <v>2706</v>
      </c>
      <c r="E883" s="6">
        <v>55500</v>
      </c>
      <c r="F883" s="6" t="s">
        <v>2718</v>
      </c>
      <c r="G883" s="6" t="s">
        <v>2719</v>
      </c>
      <c r="I883" s="6" t="s">
        <v>3281</v>
      </c>
      <c r="J883" s="6" t="s">
        <v>3280</v>
      </c>
      <c r="K883" s="6" t="s">
        <v>3583</v>
      </c>
    </row>
    <row r="884" spans="1:11" s="6" customFormat="1" x14ac:dyDescent="0.25">
      <c r="A884" s="6">
        <v>55540</v>
      </c>
      <c r="B884" s="6" t="s">
        <v>1187</v>
      </c>
      <c r="C884" s="6">
        <v>50000</v>
      </c>
      <c r="D884" s="6" t="s">
        <v>2706</v>
      </c>
      <c r="E884" s="6">
        <v>55500</v>
      </c>
      <c r="F884" s="6" t="s">
        <v>2720</v>
      </c>
      <c r="G884" s="6" t="s">
        <v>2721</v>
      </c>
      <c r="I884" s="6" t="s">
        <v>3281</v>
      </c>
      <c r="J884" s="6" t="s">
        <v>3280</v>
      </c>
      <c r="K884" s="6" t="s">
        <v>3583</v>
      </c>
    </row>
    <row r="885" spans="1:11" s="6" customFormat="1" x14ac:dyDescent="0.25">
      <c r="A885" s="6">
        <v>55550</v>
      </c>
      <c r="B885" s="6" t="s">
        <v>1187</v>
      </c>
      <c r="C885" s="6">
        <v>50000</v>
      </c>
      <c r="D885" s="6" t="s">
        <v>2706</v>
      </c>
      <c r="E885" s="6">
        <v>55500</v>
      </c>
      <c r="F885" s="6" t="s">
        <v>2722</v>
      </c>
      <c r="G885" s="6" t="s">
        <v>2723</v>
      </c>
      <c r="I885" s="6" t="s">
        <v>3281</v>
      </c>
      <c r="J885" s="6" t="s">
        <v>3280</v>
      </c>
      <c r="K885" s="6" t="s">
        <v>3583</v>
      </c>
    </row>
    <row r="886" spans="1:11" s="6" customFormat="1" x14ac:dyDescent="0.25">
      <c r="A886" s="6">
        <v>55580</v>
      </c>
      <c r="B886" s="6" t="s">
        <v>1187</v>
      </c>
      <c r="C886" s="6">
        <v>50000</v>
      </c>
      <c r="D886" s="6" t="s">
        <v>2706</v>
      </c>
      <c r="E886" s="6">
        <v>55500</v>
      </c>
      <c r="F886" s="6" t="s">
        <v>2724</v>
      </c>
      <c r="G886" s="6" t="s">
        <v>2725</v>
      </c>
      <c r="I886" s="6" t="s">
        <v>3281</v>
      </c>
      <c r="J886" s="6" t="s">
        <v>3280</v>
      </c>
      <c r="K886" s="6" t="s">
        <v>3583</v>
      </c>
    </row>
    <row r="887" spans="1:11" s="6" customFormat="1" x14ac:dyDescent="0.25">
      <c r="A887" s="6">
        <v>55582</v>
      </c>
      <c r="B887" s="6" t="s">
        <v>1187</v>
      </c>
      <c r="C887" s="6">
        <v>50000</v>
      </c>
      <c r="D887" s="6" t="s">
        <v>2706</v>
      </c>
      <c r="E887" s="6">
        <v>55500</v>
      </c>
      <c r="F887" s="6" t="s">
        <v>2726</v>
      </c>
      <c r="G887" s="6" t="s">
        <v>2727</v>
      </c>
      <c r="I887" s="6" t="s">
        <v>3281</v>
      </c>
      <c r="J887" s="6" t="s">
        <v>3280</v>
      </c>
      <c r="K887" s="6" t="s">
        <v>3583</v>
      </c>
    </row>
    <row r="888" spans="1:11" s="6" customFormat="1" x14ac:dyDescent="0.25">
      <c r="A888" s="6">
        <v>55590</v>
      </c>
      <c r="B888" s="6" t="s">
        <v>1187</v>
      </c>
      <c r="C888" s="6">
        <v>50000</v>
      </c>
      <c r="D888" s="6" t="s">
        <v>2706</v>
      </c>
      <c r="E888" s="6">
        <v>55500</v>
      </c>
      <c r="F888" s="6" t="s">
        <v>2728</v>
      </c>
      <c r="G888" s="6" t="s">
        <v>2729</v>
      </c>
      <c r="I888" s="6" t="s">
        <v>3281</v>
      </c>
      <c r="J888" s="6" t="s">
        <v>3280</v>
      </c>
      <c r="K888" s="6" t="s">
        <v>3580</v>
      </c>
    </row>
    <row r="889" spans="1:11" s="6" customFormat="1" ht="30" x14ac:dyDescent="0.25">
      <c r="A889" s="6">
        <v>55650</v>
      </c>
      <c r="B889" s="6" t="s">
        <v>1187</v>
      </c>
      <c r="C889" s="6">
        <v>50000</v>
      </c>
      <c r="D889" s="6" t="s">
        <v>2335</v>
      </c>
      <c r="E889" s="6">
        <v>50500</v>
      </c>
      <c r="F889" s="6" t="s">
        <v>2730</v>
      </c>
      <c r="G889" s="6" t="s">
        <v>2731</v>
      </c>
      <c r="I889" s="6" t="s">
        <v>3281</v>
      </c>
      <c r="J889" s="6" t="s">
        <v>3280</v>
      </c>
      <c r="K889" s="6" t="s">
        <v>3580</v>
      </c>
    </row>
    <row r="890" spans="1:11" s="6" customFormat="1" ht="30" x14ac:dyDescent="0.25">
      <c r="A890" s="6">
        <v>60000</v>
      </c>
      <c r="B890" s="6" t="s">
        <v>3305</v>
      </c>
      <c r="C890" s="6">
        <v>60000</v>
      </c>
      <c r="D890" s="6" t="s">
        <v>5</v>
      </c>
      <c r="E890" s="6">
        <v>60000</v>
      </c>
      <c r="F890" s="6" t="s">
        <v>3442</v>
      </c>
      <c r="G890" s="6" t="s">
        <v>3443</v>
      </c>
      <c r="H890" s="6" t="s">
        <v>3658</v>
      </c>
      <c r="I890" s="6" t="s">
        <v>3280</v>
      </c>
      <c r="J890" s="6" t="s">
        <v>3280</v>
      </c>
      <c r="K890" s="6" t="s">
        <v>3676</v>
      </c>
    </row>
    <row r="891" spans="1:11" s="6" customFormat="1" ht="71.25" customHeight="1" x14ac:dyDescent="0.25">
      <c r="A891" s="6">
        <v>60010</v>
      </c>
      <c r="B891" s="6" t="s">
        <v>3305</v>
      </c>
      <c r="C891" s="6">
        <v>60000</v>
      </c>
      <c r="D891" s="6" t="s">
        <v>6</v>
      </c>
      <c r="E891" s="6">
        <v>60010</v>
      </c>
      <c r="F891" s="6" t="s">
        <v>3444</v>
      </c>
      <c r="G891" s="6" t="s">
        <v>6</v>
      </c>
      <c r="H891" s="6" t="s">
        <v>3658</v>
      </c>
      <c r="I891" s="6" t="s">
        <v>3280</v>
      </c>
      <c r="J891" s="6" t="s">
        <v>3280</v>
      </c>
      <c r="K891" s="6" t="s">
        <v>3676</v>
      </c>
    </row>
    <row r="892" spans="1:11" s="6" customFormat="1" ht="105" x14ac:dyDescent="0.25">
      <c r="A892" s="6">
        <v>60011</v>
      </c>
      <c r="B892" s="6" t="s">
        <v>3305</v>
      </c>
      <c r="C892" s="6">
        <v>60000</v>
      </c>
      <c r="D892" s="6" t="s">
        <v>6</v>
      </c>
      <c r="E892" s="6">
        <v>60010</v>
      </c>
      <c r="F892" s="6" t="s">
        <v>7</v>
      </c>
      <c r="G892" s="6" t="s">
        <v>8</v>
      </c>
      <c r="H892" s="6" t="s">
        <v>9</v>
      </c>
      <c r="I892" s="6" t="s">
        <v>3281</v>
      </c>
      <c r="J892" s="6" t="s">
        <v>3281</v>
      </c>
      <c r="K892" s="6" t="s">
        <v>3579</v>
      </c>
    </row>
    <row r="893" spans="1:11" s="6" customFormat="1" ht="30" x14ac:dyDescent="0.25">
      <c r="A893" s="6">
        <v>60015</v>
      </c>
      <c r="B893" s="6" t="s">
        <v>3305</v>
      </c>
      <c r="C893" s="6">
        <v>60000</v>
      </c>
      <c r="D893" s="6" t="s">
        <v>6</v>
      </c>
      <c r="E893" s="6">
        <v>60010</v>
      </c>
      <c r="F893" s="6" t="s">
        <v>10</v>
      </c>
      <c r="G893" s="6" t="s">
        <v>11</v>
      </c>
      <c r="H893" s="6" t="s">
        <v>12</v>
      </c>
      <c r="I893" s="6" t="s">
        <v>3281</v>
      </c>
      <c r="J893" s="6" t="s">
        <v>3281</v>
      </c>
      <c r="K893" s="6" t="s">
        <v>3579</v>
      </c>
    </row>
    <row r="894" spans="1:11" s="6" customFormat="1" ht="120" x14ac:dyDescent="0.25">
      <c r="A894" s="6">
        <v>60020</v>
      </c>
      <c r="B894" s="6" t="s">
        <v>3305</v>
      </c>
      <c r="C894" s="6">
        <v>60000</v>
      </c>
      <c r="D894" s="6" t="s">
        <v>6</v>
      </c>
      <c r="E894" s="6">
        <v>60010</v>
      </c>
      <c r="F894" s="6" t="s">
        <v>13</v>
      </c>
      <c r="G894" s="6" t="s">
        <v>14</v>
      </c>
      <c r="H894" s="6" t="s">
        <v>15</v>
      </c>
      <c r="I894" s="6" t="s">
        <v>3281</v>
      </c>
      <c r="J894" s="6" t="s">
        <v>3281</v>
      </c>
      <c r="K894" s="6" t="s">
        <v>3579</v>
      </c>
    </row>
    <row r="895" spans="1:11" s="6" customFormat="1" ht="75" x14ac:dyDescent="0.25">
      <c r="A895" s="6">
        <v>60030</v>
      </c>
      <c r="B895" s="6" t="s">
        <v>3305</v>
      </c>
      <c r="C895" s="6">
        <v>60000</v>
      </c>
      <c r="D895" s="6" t="s">
        <v>6</v>
      </c>
      <c r="E895" s="6">
        <v>60010</v>
      </c>
      <c r="F895" s="6" t="s">
        <v>16</v>
      </c>
      <c r="G895" s="6" t="s">
        <v>17</v>
      </c>
      <c r="H895" s="6" t="s">
        <v>18</v>
      </c>
      <c r="I895" s="6" t="s">
        <v>3281</v>
      </c>
      <c r="J895" s="6" t="s">
        <v>3281</v>
      </c>
      <c r="K895" s="6" t="s">
        <v>3579</v>
      </c>
    </row>
    <row r="896" spans="1:11" s="6" customFormat="1" ht="60" x14ac:dyDescent="0.25">
      <c r="A896" s="6">
        <v>60040</v>
      </c>
      <c r="B896" s="6" t="s">
        <v>3305</v>
      </c>
      <c r="C896" s="6">
        <v>60000</v>
      </c>
      <c r="D896" s="6" t="s">
        <v>6</v>
      </c>
      <c r="E896" s="6">
        <v>60010</v>
      </c>
      <c r="F896" s="6" t="s">
        <v>19</v>
      </c>
      <c r="G896" s="6" t="s">
        <v>20</v>
      </c>
      <c r="H896" s="6" t="s">
        <v>21</v>
      </c>
      <c r="I896" s="6" t="s">
        <v>3281</v>
      </c>
      <c r="J896" s="6" t="s">
        <v>3281</v>
      </c>
      <c r="K896" s="6" t="s">
        <v>3579</v>
      </c>
    </row>
    <row r="897" spans="1:11" s="6" customFormat="1" ht="45" x14ac:dyDescent="0.25">
      <c r="A897" s="6">
        <v>60050</v>
      </c>
      <c r="B897" s="6" t="s">
        <v>3305</v>
      </c>
      <c r="C897" s="6">
        <v>60000</v>
      </c>
      <c r="D897" s="6" t="s">
        <v>6</v>
      </c>
      <c r="E897" s="6">
        <v>60010</v>
      </c>
      <c r="F897" s="6" t="s">
        <v>22</v>
      </c>
      <c r="G897" s="6" t="s">
        <v>23</v>
      </c>
      <c r="H897" s="6" t="s">
        <v>24</v>
      </c>
      <c r="I897" s="6" t="s">
        <v>3281</v>
      </c>
      <c r="J897" s="6" t="s">
        <v>3281</v>
      </c>
      <c r="K897" s="6" t="s">
        <v>3579</v>
      </c>
    </row>
    <row r="898" spans="1:11" s="6" customFormat="1" ht="60" x14ac:dyDescent="0.25">
      <c r="A898" s="6">
        <v>60060</v>
      </c>
      <c r="B898" s="6" t="s">
        <v>3305</v>
      </c>
      <c r="C898" s="6">
        <v>60000</v>
      </c>
      <c r="D898" s="6" t="s">
        <v>6</v>
      </c>
      <c r="E898" s="6">
        <v>60010</v>
      </c>
      <c r="F898" s="6" t="s">
        <v>25</v>
      </c>
      <c r="G898" s="6" t="s">
        <v>26</v>
      </c>
      <c r="H898" s="6" t="s">
        <v>27</v>
      </c>
      <c r="I898" s="6" t="s">
        <v>3281</v>
      </c>
      <c r="J898" s="6" t="s">
        <v>3281</v>
      </c>
      <c r="K898" s="6" t="s">
        <v>3579</v>
      </c>
    </row>
    <row r="899" spans="1:11" s="6" customFormat="1" ht="30" x14ac:dyDescent="0.25">
      <c r="A899" s="6">
        <v>60062</v>
      </c>
      <c r="B899" s="6" t="s">
        <v>3305</v>
      </c>
      <c r="C899" s="6">
        <v>60000</v>
      </c>
      <c r="D899" s="6" t="s">
        <v>6</v>
      </c>
      <c r="E899" s="6">
        <v>60010</v>
      </c>
      <c r="F899" s="6" t="s">
        <v>28</v>
      </c>
      <c r="G899" s="6" t="s">
        <v>29</v>
      </c>
      <c r="H899" s="6" t="s">
        <v>12</v>
      </c>
      <c r="I899" s="6" t="s">
        <v>3281</v>
      </c>
      <c r="J899" s="6" t="s">
        <v>3281</v>
      </c>
      <c r="K899" s="6" t="s">
        <v>3579</v>
      </c>
    </row>
    <row r="900" spans="1:11" s="6" customFormat="1" ht="45" x14ac:dyDescent="0.25">
      <c r="A900" s="6">
        <v>60063</v>
      </c>
      <c r="B900" s="6" t="s">
        <v>3305</v>
      </c>
      <c r="C900" s="6">
        <v>60000</v>
      </c>
      <c r="D900" s="6" t="s">
        <v>6</v>
      </c>
      <c r="E900" s="6">
        <v>60010</v>
      </c>
      <c r="F900" s="6" t="s">
        <v>30</v>
      </c>
      <c r="G900" s="6" t="s">
        <v>31</v>
      </c>
      <c r="H900" s="6" t="s">
        <v>32</v>
      </c>
      <c r="I900" s="6" t="s">
        <v>3281</v>
      </c>
      <c r="J900" s="6" t="s">
        <v>3281</v>
      </c>
      <c r="K900" s="6" t="s">
        <v>3579</v>
      </c>
    </row>
    <row r="901" spans="1:11" s="6" customFormat="1" ht="30" x14ac:dyDescent="0.25">
      <c r="A901" s="6">
        <v>60065</v>
      </c>
      <c r="B901" s="6" t="s">
        <v>3305</v>
      </c>
      <c r="C901" s="6">
        <v>60000</v>
      </c>
      <c r="D901" s="6" t="s">
        <v>6</v>
      </c>
      <c r="E901" s="6">
        <v>60010</v>
      </c>
      <c r="F901" s="6" t="s">
        <v>3306</v>
      </c>
      <c r="G901" s="6" t="s">
        <v>33</v>
      </c>
      <c r="H901" s="6" t="s">
        <v>12</v>
      </c>
      <c r="I901" s="6" t="s">
        <v>3281</v>
      </c>
      <c r="J901" s="6" t="s">
        <v>3281</v>
      </c>
      <c r="K901" s="6" t="s">
        <v>3579</v>
      </c>
    </row>
    <row r="902" spans="1:11" s="6" customFormat="1" ht="30" x14ac:dyDescent="0.25">
      <c r="A902" s="6">
        <v>60067</v>
      </c>
      <c r="B902" s="6" t="s">
        <v>3305</v>
      </c>
      <c r="C902" s="6">
        <v>60000</v>
      </c>
      <c r="D902" s="6" t="s">
        <v>6</v>
      </c>
      <c r="E902" s="6">
        <v>60010</v>
      </c>
      <c r="F902" s="6" t="s">
        <v>34</v>
      </c>
      <c r="G902" s="6" t="s">
        <v>35</v>
      </c>
      <c r="H902" s="6" t="s">
        <v>12</v>
      </c>
      <c r="I902" s="6" t="s">
        <v>3281</v>
      </c>
      <c r="J902" s="6" t="s">
        <v>3281</v>
      </c>
      <c r="K902" s="6" t="s">
        <v>3579</v>
      </c>
    </row>
    <row r="903" spans="1:11" s="6" customFormat="1" ht="30" x14ac:dyDescent="0.25">
      <c r="A903" s="6">
        <v>60070</v>
      </c>
      <c r="B903" s="6" t="s">
        <v>3305</v>
      </c>
      <c r="C903" s="6">
        <v>60000</v>
      </c>
      <c r="D903" s="6" t="s">
        <v>6</v>
      </c>
      <c r="E903" s="6">
        <v>60010</v>
      </c>
      <c r="F903" s="6" t="s">
        <v>36</v>
      </c>
      <c r="G903" s="6" t="s">
        <v>37</v>
      </c>
      <c r="H903" s="6" t="s">
        <v>38</v>
      </c>
      <c r="I903" s="6" t="s">
        <v>3281</v>
      </c>
      <c r="J903" s="6" t="s">
        <v>3281</v>
      </c>
      <c r="K903" s="6" t="s">
        <v>3579</v>
      </c>
    </row>
    <row r="904" spans="1:11" s="6" customFormat="1" ht="30" x14ac:dyDescent="0.25">
      <c r="A904" s="6">
        <v>60076</v>
      </c>
      <c r="B904" s="6" t="s">
        <v>3305</v>
      </c>
      <c r="C904" s="6">
        <v>60000</v>
      </c>
      <c r="D904" s="6" t="s">
        <v>6</v>
      </c>
      <c r="E904" s="6">
        <v>60010</v>
      </c>
      <c r="F904" s="6" t="s">
        <v>39</v>
      </c>
      <c r="G904" s="6" t="s">
        <v>40</v>
      </c>
      <c r="H904" s="6" t="s">
        <v>41</v>
      </c>
      <c r="I904" s="6" t="s">
        <v>3281</v>
      </c>
      <c r="J904" s="6" t="s">
        <v>3281</v>
      </c>
      <c r="K904" s="6" t="s">
        <v>3579</v>
      </c>
    </row>
    <row r="905" spans="1:11" s="6" customFormat="1" ht="30" x14ac:dyDescent="0.25">
      <c r="A905" s="6">
        <v>60077</v>
      </c>
      <c r="B905" s="6" t="s">
        <v>3305</v>
      </c>
      <c r="C905" s="6">
        <v>60000</v>
      </c>
      <c r="D905" s="6" t="s">
        <v>6</v>
      </c>
      <c r="E905" s="6">
        <v>60010</v>
      </c>
      <c r="F905" s="6" t="s">
        <v>42</v>
      </c>
      <c r="G905" s="6" t="s">
        <v>43</v>
      </c>
      <c r="H905" s="6" t="s">
        <v>44</v>
      </c>
      <c r="I905" s="6" t="s">
        <v>3281</v>
      </c>
      <c r="J905" s="6" t="s">
        <v>3281</v>
      </c>
      <c r="K905" s="6" t="s">
        <v>3579</v>
      </c>
    </row>
    <row r="906" spans="1:11" s="6" customFormat="1" ht="30" x14ac:dyDescent="0.25">
      <c r="A906" s="6">
        <v>60078</v>
      </c>
      <c r="B906" s="6" t="s">
        <v>3305</v>
      </c>
      <c r="C906" s="6">
        <v>60000</v>
      </c>
      <c r="D906" s="6" t="s">
        <v>6</v>
      </c>
      <c r="E906" s="6">
        <v>60010</v>
      </c>
      <c r="F906" s="6" t="s">
        <v>3307</v>
      </c>
      <c r="G906" s="6" t="s">
        <v>3308</v>
      </c>
      <c r="H906" s="6" t="s">
        <v>12</v>
      </c>
      <c r="I906" s="6" t="s">
        <v>3281</v>
      </c>
      <c r="J906" s="6" t="s">
        <v>3281</v>
      </c>
      <c r="K906" s="6" t="s">
        <v>3579</v>
      </c>
    </row>
    <row r="907" spans="1:11" s="6" customFormat="1" ht="30" x14ac:dyDescent="0.25">
      <c r="A907" s="6">
        <v>60079</v>
      </c>
      <c r="B907" s="6" t="s">
        <v>3305</v>
      </c>
      <c r="C907" s="6">
        <v>60000</v>
      </c>
      <c r="D907" s="6" t="s">
        <v>6</v>
      </c>
      <c r="E907" s="6">
        <v>60010</v>
      </c>
      <c r="F907" s="6" t="s">
        <v>45</v>
      </c>
      <c r="G907" s="6" t="s">
        <v>46</v>
      </c>
      <c r="H907" s="6" t="s">
        <v>12</v>
      </c>
      <c r="I907" s="6" t="s">
        <v>3281</v>
      </c>
      <c r="J907" s="6" t="s">
        <v>3281</v>
      </c>
      <c r="K907" s="6" t="s">
        <v>3579</v>
      </c>
    </row>
    <row r="908" spans="1:11" s="6" customFormat="1" ht="30" x14ac:dyDescent="0.25">
      <c r="A908" s="6">
        <v>60100</v>
      </c>
      <c r="B908" s="6" t="s">
        <v>3305</v>
      </c>
      <c r="C908" s="6">
        <v>60000</v>
      </c>
      <c r="D908" s="6" t="s">
        <v>47</v>
      </c>
      <c r="E908" s="6">
        <v>60100</v>
      </c>
      <c r="F908" s="6" t="s">
        <v>3445</v>
      </c>
      <c r="G908" s="6" t="s">
        <v>3446</v>
      </c>
      <c r="H908" s="6" t="s">
        <v>3658</v>
      </c>
      <c r="I908" s="6" t="s">
        <v>3280</v>
      </c>
      <c r="J908" s="6" t="s">
        <v>3280</v>
      </c>
      <c r="K908" s="6" t="s">
        <v>3676</v>
      </c>
    </row>
    <row r="909" spans="1:11" s="6" customFormat="1" ht="30" x14ac:dyDescent="0.25">
      <c r="A909" s="6">
        <v>60101</v>
      </c>
      <c r="B909" s="6" t="s">
        <v>3305</v>
      </c>
      <c r="C909" s="6">
        <v>60000</v>
      </c>
      <c r="D909" s="6" t="s">
        <v>47</v>
      </c>
      <c r="E909" s="6">
        <v>60100</v>
      </c>
      <c r="F909" s="6" t="s">
        <v>48</v>
      </c>
      <c r="G909" s="6" t="s">
        <v>49</v>
      </c>
      <c r="H909" s="6" t="s">
        <v>50</v>
      </c>
      <c r="I909" s="6" t="s">
        <v>3281</v>
      </c>
      <c r="J909" s="6" t="s">
        <v>3281</v>
      </c>
      <c r="K909" s="6" t="s">
        <v>3579</v>
      </c>
    </row>
    <row r="910" spans="1:11" s="6" customFormat="1" ht="90" x14ac:dyDescent="0.25">
      <c r="A910" s="6">
        <v>60102</v>
      </c>
      <c r="B910" s="6" t="s">
        <v>3305</v>
      </c>
      <c r="C910" s="6">
        <v>60000</v>
      </c>
      <c r="D910" s="6" t="s">
        <v>47</v>
      </c>
      <c r="E910" s="6">
        <v>60100</v>
      </c>
      <c r="F910" s="6" t="s">
        <v>51</v>
      </c>
      <c r="G910" s="6" t="s">
        <v>52</v>
      </c>
      <c r="H910" s="6" t="s">
        <v>53</v>
      </c>
      <c r="I910" s="6" t="s">
        <v>3281</v>
      </c>
      <c r="J910" s="6" t="s">
        <v>3281</v>
      </c>
      <c r="K910" s="6" t="s">
        <v>3579</v>
      </c>
    </row>
    <row r="911" spans="1:11" s="6" customFormat="1" ht="60" x14ac:dyDescent="0.25">
      <c r="A911" s="6">
        <v>60103</v>
      </c>
      <c r="B911" s="6" t="s">
        <v>3305</v>
      </c>
      <c r="C911" s="6">
        <v>60000</v>
      </c>
      <c r="D911" s="6" t="s">
        <v>47</v>
      </c>
      <c r="E911" s="6">
        <v>60100</v>
      </c>
      <c r="F911" s="6" t="s">
        <v>54</v>
      </c>
      <c r="G911" s="6" t="s">
        <v>55</v>
      </c>
      <c r="H911" s="6" t="s">
        <v>56</v>
      </c>
      <c r="I911" s="6" t="s">
        <v>3281</v>
      </c>
      <c r="J911" s="6" t="s">
        <v>3281</v>
      </c>
      <c r="K911" s="6" t="s">
        <v>3579</v>
      </c>
    </row>
    <row r="912" spans="1:11" s="6" customFormat="1" ht="30" x14ac:dyDescent="0.25">
      <c r="A912" s="6">
        <v>60104</v>
      </c>
      <c r="B912" s="6" t="s">
        <v>3305</v>
      </c>
      <c r="C912" s="6">
        <v>60000</v>
      </c>
      <c r="D912" s="6" t="s">
        <v>47</v>
      </c>
      <c r="E912" s="6">
        <v>60100</v>
      </c>
      <c r="F912" s="6" t="s">
        <v>57</v>
      </c>
      <c r="G912" s="6" t="s">
        <v>58</v>
      </c>
      <c r="H912" s="6" t="s">
        <v>59</v>
      </c>
      <c r="I912" s="6" t="s">
        <v>3281</v>
      </c>
      <c r="J912" s="6" t="s">
        <v>3281</v>
      </c>
      <c r="K912" s="6" t="s">
        <v>3579</v>
      </c>
    </row>
    <row r="913" spans="1:11" s="6" customFormat="1" ht="75" x14ac:dyDescent="0.25">
      <c r="A913" s="6">
        <v>60105</v>
      </c>
      <c r="B913" s="6" t="s">
        <v>3305</v>
      </c>
      <c r="C913" s="6">
        <v>60000</v>
      </c>
      <c r="D913" s="6" t="s">
        <v>47</v>
      </c>
      <c r="E913" s="6">
        <v>60100</v>
      </c>
      <c r="F913" s="6" t="s">
        <v>3176</v>
      </c>
      <c r="G913" s="6" t="s">
        <v>3175</v>
      </c>
      <c r="H913" s="6" t="s">
        <v>3243</v>
      </c>
      <c r="I913" s="6" t="s">
        <v>3281</v>
      </c>
      <c r="J913" s="6" t="s">
        <v>3281</v>
      </c>
      <c r="K913" s="6" t="s">
        <v>3579</v>
      </c>
    </row>
    <row r="914" spans="1:11" s="6" customFormat="1" ht="45" x14ac:dyDescent="0.25">
      <c r="A914" s="6">
        <v>60106</v>
      </c>
      <c r="B914" s="6" t="s">
        <v>3305</v>
      </c>
      <c r="C914" s="6">
        <v>60000</v>
      </c>
      <c r="D914" s="6" t="s">
        <v>47</v>
      </c>
      <c r="E914" s="6">
        <v>60100</v>
      </c>
      <c r="F914" s="6" t="s">
        <v>60</v>
      </c>
      <c r="G914" s="6" t="s">
        <v>61</v>
      </c>
      <c r="H914" s="6" t="s">
        <v>62</v>
      </c>
      <c r="I914" s="6" t="s">
        <v>3281</v>
      </c>
      <c r="J914" s="6" t="s">
        <v>3281</v>
      </c>
      <c r="K914" s="6" t="s">
        <v>3579</v>
      </c>
    </row>
    <row r="915" spans="1:11" s="6" customFormat="1" x14ac:dyDescent="0.25">
      <c r="A915" s="16">
        <v>60108</v>
      </c>
      <c r="B915" t="s">
        <v>3305</v>
      </c>
      <c r="C915" s="14">
        <v>60000</v>
      </c>
      <c r="D915" s="4" t="s">
        <v>47</v>
      </c>
      <c r="E915" s="6">
        <v>60100</v>
      </c>
      <c r="F915" t="s">
        <v>3708</v>
      </c>
      <c r="G915" s="15" t="s">
        <v>3709</v>
      </c>
      <c r="H915"/>
      <c r="I915" t="s">
        <v>3281</v>
      </c>
      <c r="J915" t="s">
        <v>3281</v>
      </c>
      <c r="K915"/>
    </row>
    <row r="916" spans="1:11" s="6" customFormat="1" ht="30" x14ac:dyDescent="0.25">
      <c r="A916" s="13">
        <v>60108</v>
      </c>
      <c r="B916" t="s">
        <v>3305</v>
      </c>
      <c r="C916" s="14">
        <v>60000</v>
      </c>
      <c r="D916" s="6" t="s">
        <v>47</v>
      </c>
      <c r="E916" s="6">
        <v>60100</v>
      </c>
      <c r="F916" t="s">
        <v>3708</v>
      </c>
      <c r="G916" s="15" t="s">
        <v>3709</v>
      </c>
      <c r="H916"/>
      <c r="I916" t="s">
        <v>3281</v>
      </c>
      <c r="J916" t="s">
        <v>3281</v>
      </c>
    </row>
    <row r="917" spans="1:11" s="6" customFormat="1" ht="30" x14ac:dyDescent="0.25">
      <c r="A917" s="6">
        <v>60109</v>
      </c>
      <c r="B917" s="6" t="s">
        <v>3305</v>
      </c>
      <c r="C917" s="6">
        <v>60000</v>
      </c>
      <c r="D917" s="6" t="s">
        <v>47</v>
      </c>
      <c r="E917" s="6">
        <v>60100</v>
      </c>
      <c r="F917" s="6" t="s">
        <v>63</v>
      </c>
      <c r="G917" s="6" t="s">
        <v>64</v>
      </c>
      <c r="I917" s="6" t="s">
        <v>3281</v>
      </c>
      <c r="J917" s="6" t="s">
        <v>3280</v>
      </c>
      <c r="K917" s="6" t="s">
        <v>3580</v>
      </c>
    </row>
    <row r="918" spans="1:11" s="6" customFormat="1" ht="30" x14ac:dyDescent="0.25">
      <c r="A918" s="6">
        <v>60110</v>
      </c>
      <c r="B918" s="6" t="s">
        <v>3305</v>
      </c>
      <c r="C918" s="6">
        <v>60000</v>
      </c>
      <c r="D918" s="6" t="s">
        <v>65</v>
      </c>
      <c r="E918" s="6">
        <v>60110</v>
      </c>
      <c r="F918" s="6" t="s">
        <v>3447</v>
      </c>
      <c r="G918" s="6" t="s">
        <v>3448</v>
      </c>
      <c r="H918" s="6" t="s">
        <v>3658</v>
      </c>
      <c r="I918" s="6" t="s">
        <v>3280</v>
      </c>
      <c r="J918" s="6" t="s">
        <v>3280</v>
      </c>
      <c r="K918" s="6" t="s">
        <v>3676</v>
      </c>
    </row>
    <row r="919" spans="1:11" s="6" customFormat="1" ht="150" x14ac:dyDescent="0.25">
      <c r="A919" s="6">
        <v>60111</v>
      </c>
      <c r="B919" s="6" t="s">
        <v>3305</v>
      </c>
      <c r="C919" s="6">
        <v>60000</v>
      </c>
      <c r="D919" s="6" t="s">
        <v>65</v>
      </c>
      <c r="E919" s="6">
        <v>60110</v>
      </c>
      <c r="F919" s="6" t="s">
        <v>66</v>
      </c>
      <c r="G919" s="6" t="s">
        <v>67</v>
      </c>
      <c r="H919" s="6" t="s">
        <v>68</v>
      </c>
      <c r="I919" s="6" t="s">
        <v>3281</v>
      </c>
      <c r="J919" s="6" t="s">
        <v>3281</v>
      </c>
      <c r="K919" s="6" t="s">
        <v>3579</v>
      </c>
    </row>
    <row r="920" spans="1:11" s="6" customFormat="1" ht="60" x14ac:dyDescent="0.25">
      <c r="A920" s="6">
        <v>60112</v>
      </c>
      <c r="B920" s="6" t="s">
        <v>3305</v>
      </c>
      <c r="C920" s="6">
        <v>60000</v>
      </c>
      <c r="D920" s="6" t="s">
        <v>65</v>
      </c>
      <c r="E920" s="6">
        <v>60110</v>
      </c>
      <c r="F920" s="6" t="s">
        <v>69</v>
      </c>
      <c r="G920" s="6" t="s">
        <v>70</v>
      </c>
      <c r="H920" s="6" t="s">
        <v>71</v>
      </c>
      <c r="I920" s="6" t="s">
        <v>3281</v>
      </c>
      <c r="J920" s="6" t="s">
        <v>3281</v>
      </c>
      <c r="K920" s="6" t="s">
        <v>3579</v>
      </c>
    </row>
    <row r="921" spans="1:11" s="6" customFormat="1" ht="60" x14ac:dyDescent="0.25">
      <c r="A921" s="6">
        <v>60113</v>
      </c>
      <c r="B921" s="6" t="s">
        <v>3305</v>
      </c>
      <c r="C921" s="6">
        <v>60000</v>
      </c>
      <c r="D921" s="6" t="s">
        <v>65</v>
      </c>
      <c r="E921" s="6">
        <v>60110</v>
      </c>
      <c r="F921" s="6" t="s">
        <v>72</v>
      </c>
      <c r="G921" s="6" t="s">
        <v>73</v>
      </c>
      <c r="H921" s="6" t="s">
        <v>74</v>
      </c>
      <c r="I921" s="6" t="s">
        <v>3281</v>
      </c>
      <c r="J921" s="6" t="s">
        <v>3281</v>
      </c>
      <c r="K921" s="6" t="s">
        <v>3579</v>
      </c>
    </row>
    <row r="922" spans="1:11" s="6" customFormat="1" ht="45" x14ac:dyDescent="0.25">
      <c r="A922" s="6">
        <v>60120</v>
      </c>
      <c r="B922" s="6" t="s">
        <v>3305</v>
      </c>
      <c r="C922" s="6">
        <v>60000</v>
      </c>
      <c r="D922" s="6" t="s">
        <v>65</v>
      </c>
      <c r="E922" s="6">
        <v>60110</v>
      </c>
      <c r="F922" s="6" t="s">
        <v>75</v>
      </c>
      <c r="G922" s="6" t="s">
        <v>76</v>
      </c>
      <c r="H922" s="6" t="s">
        <v>77</v>
      </c>
      <c r="I922" s="6" t="s">
        <v>3281</v>
      </c>
      <c r="J922" s="6" t="s">
        <v>3281</v>
      </c>
      <c r="K922" s="6" t="s">
        <v>3579</v>
      </c>
    </row>
    <row r="923" spans="1:11" s="6" customFormat="1" ht="45" x14ac:dyDescent="0.25">
      <c r="A923" s="6">
        <v>60121</v>
      </c>
      <c r="B923" s="6" t="s">
        <v>3305</v>
      </c>
      <c r="C923" s="6">
        <v>60000</v>
      </c>
      <c r="D923" s="6" t="s">
        <v>65</v>
      </c>
      <c r="E923" s="6">
        <v>60110</v>
      </c>
      <c r="F923" s="6" t="s">
        <v>78</v>
      </c>
      <c r="G923" s="6" t="s">
        <v>79</v>
      </c>
      <c r="H923" s="6" t="s">
        <v>80</v>
      </c>
      <c r="I923" s="6" t="s">
        <v>3281</v>
      </c>
      <c r="J923" s="6" t="s">
        <v>3281</v>
      </c>
      <c r="K923" s="6" t="s">
        <v>3579</v>
      </c>
    </row>
    <row r="924" spans="1:11" s="6" customFormat="1" ht="60" x14ac:dyDescent="0.25">
      <c r="A924" s="6">
        <v>60122</v>
      </c>
      <c r="B924" s="6" t="s">
        <v>3305</v>
      </c>
      <c r="C924" s="6">
        <v>60000</v>
      </c>
      <c r="D924" s="6" t="s">
        <v>65</v>
      </c>
      <c r="E924" s="6">
        <v>60110</v>
      </c>
      <c r="F924" s="6" t="s">
        <v>81</v>
      </c>
      <c r="G924" s="6" t="s">
        <v>82</v>
      </c>
      <c r="H924" s="6" t="s">
        <v>83</v>
      </c>
      <c r="I924" s="6" t="s">
        <v>3281</v>
      </c>
      <c r="J924" s="6" t="s">
        <v>3281</v>
      </c>
      <c r="K924" s="6" t="s">
        <v>3579</v>
      </c>
    </row>
    <row r="925" spans="1:11" s="6" customFormat="1" ht="30" x14ac:dyDescent="0.25">
      <c r="A925" s="6">
        <v>60123</v>
      </c>
      <c r="B925" s="6" t="s">
        <v>3305</v>
      </c>
      <c r="C925" s="6">
        <v>60000</v>
      </c>
      <c r="D925" s="6" t="s">
        <v>65</v>
      </c>
      <c r="E925" s="6">
        <v>60110</v>
      </c>
      <c r="F925" s="6" t="s">
        <v>84</v>
      </c>
      <c r="G925" s="6" t="s">
        <v>85</v>
      </c>
      <c r="H925" s="6" t="s">
        <v>86</v>
      </c>
      <c r="I925" s="6" t="s">
        <v>3281</v>
      </c>
      <c r="J925" s="6" t="s">
        <v>3281</v>
      </c>
      <c r="K925" s="6" t="s">
        <v>3579</v>
      </c>
    </row>
    <row r="926" spans="1:11" s="6" customFormat="1" ht="30" x14ac:dyDescent="0.25">
      <c r="A926" s="6">
        <v>60124</v>
      </c>
      <c r="B926" s="6" t="s">
        <v>3305</v>
      </c>
      <c r="C926" s="6">
        <v>60000</v>
      </c>
      <c r="D926" s="6" t="s">
        <v>65</v>
      </c>
      <c r="E926" s="6">
        <v>60110</v>
      </c>
      <c r="F926" s="6" t="s">
        <v>87</v>
      </c>
      <c r="G926" s="6" t="s">
        <v>88</v>
      </c>
      <c r="H926" s="6" t="s">
        <v>86</v>
      </c>
      <c r="I926" s="6" t="s">
        <v>3281</v>
      </c>
      <c r="J926" s="6" t="s">
        <v>3281</v>
      </c>
      <c r="K926" s="6" t="s">
        <v>3579</v>
      </c>
    </row>
    <row r="927" spans="1:11" s="6" customFormat="1" ht="30" x14ac:dyDescent="0.25">
      <c r="A927" s="6">
        <v>60125</v>
      </c>
      <c r="B927" s="6" t="s">
        <v>3305</v>
      </c>
      <c r="C927" s="6">
        <v>60000</v>
      </c>
      <c r="D927" s="6" t="s">
        <v>65</v>
      </c>
      <c r="E927" s="6">
        <v>60110</v>
      </c>
      <c r="F927" s="6" t="s">
        <v>89</v>
      </c>
      <c r="G927" s="6" t="s">
        <v>90</v>
      </c>
      <c r="H927" s="6" t="s">
        <v>91</v>
      </c>
      <c r="I927" s="6" t="s">
        <v>3281</v>
      </c>
      <c r="J927" s="6" t="s">
        <v>3281</v>
      </c>
      <c r="K927" s="6" t="s">
        <v>3579</v>
      </c>
    </row>
    <row r="928" spans="1:11" s="6" customFormat="1" x14ac:dyDescent="0.25">
      <c r="A928" s="13">
        <v>60128</v>
      </c>
      <c r="B928" t="s">
        <v>3305</v>
      </c>
      <c r="C928" s="14">
        <v>60000</v>
      </c>
      <c r="D928" t="s">
        <v>65</v>
      </c>
      <c r="E928" s="14">
        <v>60110</v>
      </c>
      <c r="F928" t="s">
        <v>3710</v>
      </c>
      <c r="G928" s="15" t="s">
        <v>3711</v>
      </c>
      <c r="H928"/>
      <c r="I928" t="s">
        <v>3281</v>
      </c>
      <c r="J928" t="s">
        <v>3281</v>
      </c>
      <c r="K928"/>
    </row>
    <row r="929" spans="1:11" s="6" customFormat="1" ht="30" x14ac:dyDescent="0.25">
      <c r="A929" s="13">
        <v>60128</v>
      </c>
      <c r="B929" t="s">
        <v>3305</v>
      </c>
      <c r="C929" s="14">
        <v>60000</v>
      </c>
      <c r="D929" s="6" t="s">
        <v>65</v>
      </c>
      <c r="E929" s="6">
        <v>60110</v>
      </c>
      <c r="F929" t="s">
        <v>3710</v>
      </c>
      <c r="G929" s="15" t="s">
        <v>3711</v>
      </c>
      <c r="H929"/>
      <c r="I929" t="s">
        <v>3281</v>
      </c>
      <c r="J929" t="s">
        <v>3281</v>
      </c>
    </row>
    <row r="930" spans="1:11" s="6" customFormat="1" ht="30" x14ac:dyDescent="0.25">
      <c r="A930" s="6">
        <v>60130</v>
      </c>
      <c r="B930" s="6" t="s">
        <v>3305</v>
      </c>
      <c r="C930" s="6">
        <v>60000</v>
      </c>
      <c r="D930" s="6" t="s">
        <v>92</v>
      </c>
      <c r="E930" s="6">
        <v>60130</v>
      </c>
      <c r="F930" s="6" t="s">
        <v>3449</v>
      </c>
      <c r="G930" s="6" t="s">
        <v>3450</v>
      </c>
      <c r="H930" s="6" t="s">
        <v>3658</v>
      </c>
      <c r="I930" s="6" t="s">
        <v>3280</v>
      </c>
      <c r="J930" s="6" t="s">
        <v>3280</v>
      </c>
      <c r="K930" s="6" t="s">
        <v>3676</v>
      </c>
    </row>
    <row r="931" spans="1:11" s="6" customFormat="1" ht="30" x14ac:dyDescent="0.25">
      <c r="A931" s="6">
        <v>60131</v>
      </c>
      <c r="B931" s="6" t="s">
        <v>3305</v>
      </c>
      <c r="C931" s="6">
        <v>60000</v>
      </c>
      <c r="D931" s="6" t="s">
        <v>92</v>
      </c>
      <c r="E931" s="6">
        <v>60130</v>
      </c>
      <c r="F931" s="6" t="s">
        <v>93</v>
      </c>
      <c r="G931" s="6" t="s">
        <v>94</v>
      </c>
      <c r="I931" s="6" t="s">
        <v>3281</v>
      </c>
      <c r="J931" s="6" t="s">
        <v>3280</v>
      </c>
      <c r="K931" s="6" t="s">
        <v>3670</v>
      </c>
    </row>
    <row r="932" spans="1:11" s="6" customFormat="1" ht="30" x14ac:dyDescent="0.25">
      <c r="A932" s="6">
        <v>60132</v>
      </c>
      <c r="B932" s="6" t="s">
        <v>3305</v>
      </c>
      <c r="C932" s="6">
        <v>60000</v>
      </c>
      <c r="D932" s="6" t="s">
        <v>92</v>
      </c>
      <c r="E932" s="6">
        <v>60130</v>
      </c>
      <c r="F932" s="6" t="s">
        <v>2748</v>
      </c>
      <c r="G932" s="6" t="s">
        <v>2749</v>
      </c>
      <c r="I932" s="6" t="s">
        <v>3281</v>
      </c>
      <c r="J932" s="6" t="s">
        <v>3280</v>
      </c>
      <c r="K932" s="6" t="s">
        <v>3670</v>
      </c>
    </row>
    <row r="933" spans="1:11" s="6" customFormat="1" ht="30" x14ac:dyDescent="0.25">
      <c r="A933" s="6">
        <v>60133</v>
      </c>
      <c r="B933" s="6" t="s">
        <v>3305</v>
      </c>
      <c r="C933" s="6">
        <v>60000</v>
      </c>
      <c r="D933" s="6" t="s">
        <v>92</v>
      </c>
      <c r="E933" s="6">
        <v>60130</v>
      </c>
      <c r="F933" s="6" t="s">
        <v>2750</v>
      </c>
      <c r="G933" s="6" t="s">
        <v>2751</v>
      </c>
      <c r="I933" s="6" t="s">
        <v>3281</v>
      </c>
      <c r="J933" s="6" t="s">
        <v>3280</v>
      </c>
      <c r="K933" s="6" t="s">
        <v>3670</v>
      </c>
    </row>
    <row r="934" spans="1:11" s="6" customFormat="1" ht="30" x14ac:dyDescent="0.25">
      <c r="A934" s="6">
        <v>60146</v>
      </c>
      <c r="B934" s="6" t="s">
        <v>3305</v>
      </c>
      <c r="C934" s="6">
        <v>60000</v>
      </c>
      <c r="D934" s="6" t="s">
        <v>92</v>
      </c>
      <c r="E934" s="6">
        <v>60130</v>
      </c>
      <c r="F934" s="6" t="s">
        <v>3389</v>
      </c>
      <c r="G934" s="6" t="s">
        <v>3390</v>
      </c>
      <c r="H934" s="6" t="s">
        <v>3391</v>
      </c>
      <c r="I934" s="6" t="s">
        <v>3281</v>
      </c>
      <c r="J934" s="6" t="s">
        <v>3281</v>
      </c>
      <c r="K934" s="6" t="s">
        <v>3579</v>
      </c>
    </row>
    <row r="935" spans="1:11" s="6" customFormat="1" ht="30" x14ac:dyDescent="0.25">
      <c r="A935" s="6">
        <v>60147</v>
      </c>
      <c r="B935" s="6" t="s">
        <v>3305</v>
      </c>
      <c r="C935" s="6">
        <v>60000</v>
      </c>
      <c r="D935" s="6" t="s">
        <v>92</v>
      </c>
      <c r="E935" s="6">
        <v>60130</v>
      </c>
      <c r="F935" s="6" t="s">
        <v>95</v>
      </c>
      <c r="G935" s="6" t="s">
        <v>96</v>
      </c>
      <c r="I935" s="6" t="s">
        <v>3281</v>
      </c>
      <c r="J935" s="6" t="s">
        <v>3280</v>
      </c>
      <c r="K935" s="6" t="s">
        <v>3580</v>
      </c>
    </row>
    <row r="936" spans="1:11" s="6" customFormat="1" ht="30" x14ac:dyDescent="0.25">
      <c r="A936" s="6">
        <v>60148</v>
      </c>
      <c r="B936" s="6" t="s">
        <v>3305</v>
      </c>
      <c r="C936" s="6">
        <v>60000</v>
      </c>
      <c r="D936" s="6" t="s">
        <v>92</v>
      </c>
      <c r="E936" s="6">
        <v>60130</v>
      </c>
      <c r="F936" s="6" t="s">
        <v>97</v>
      </c>
      <c r="G936" s="6" t="s">
        <v>98</v>
      </c>
      <c r="I936" s="6" t="s">
        <v>3281</v>
      </c>
      <c r="J936" s="6" t="s">
        <v>3280</v>
      </c>
      <c r="K936" s="6" t="s">
        <v>3580</v>
      </c>
    </row>
    <row r="937" spans="1:11" s="6" customFormat="1" ht="30" x14ac:dyDescent="0.25">
      <c r="A937" s="6">
        <v>60149</v>
      </c>
      <c r="B937" s="6" t="s">
        <v>3305</v>
      </c>
      <c r="C937" s="6">
        <v>60000</v>
      </c>
      <c r="D937" s="6" t="s">
        <v>92</v>
      </c>
      <c r="E937" s="6">
        <v>60130</v>
      </c>
      <c r="F937" s="6" t="s">
        <v>99</v>
      </c>
      <c r="G937" s="6" t="s">
        <v>100</v>
      </c>
      <c r="I937" s="6" t="s">
        <v>3281</v>
      </c>
      <c r="J937" s="6" t="s">
        <v>3280</v>
      </c>
      <c r="K937" s="6" t="s">
        <v>3670</v>
      </c>
    </row>
    <row r="938" spans="1:11" s="6" customFormat="1" ht="30" x14ac:dyDescent="0.25">
      <c r="A938" s="6">
        <v>60150</v>
      </c>
      <c r="B938" s="6" t="s">
        <v>3305</v>
      </c>
      <c r="C938" s="6">
        <v>60000</v>
      </c>
      <c r="D938" s="6" t="s">
        <v>92</v>
      </c>
      <c r="E938" s="6">
        <v>60130</v>
      </c>
      <c r="F938" s="6" t="s">
        <v>101</v>
      </c>
      <c r="G938" s="6" t="s">
        <v>102</v>
      </c>
      <c r="I938" s="6" t="s">
        <v>3281</v>
      </c>
      <c r="J938" s="6" t="s">
        <v>3280</v>
      </c>
      <c r="K938" s="6" t="s">
        <v>3670</v>
      </c>
    </row>
    <row r="939" spans="1:11" s="6" customFormat="1" ht="30" x14ac:dyDescent="0.25">
      <c r="A939" s="6">
        <v>60153</v>
      </c>
      <c r="B939" s="6" t="s">
        <v>3305</v>
      </c>
      <c r="C939" s="6">
        <v>60000</v>
      </c>
      <c r="D939" s="6" t="s">
        <v>92</v>
      </c>
      <c r="E939" s="6">
        <v>60130</v>
      </c>
      <c r="F939" s="6" t="s">
        <v>103</v>
      </c>
      <c r="G939" s="6" t="s">
        <v>104</v>
      </c>
      <c r="I939" s="6" t="s">
        <v>3281</v>
      </c>
      <c r="J939" s="6" t="s">
        <v>3280</v>
      </c>
      <c r="K939" s="6" t="s">
        <v>3670</v>
      </c>
    </row>
    <row r="940" spans="1:11" s="6" customFormat="1" ht="30" x14ac:dyDescent="0.25">
      <c r="A940" s="6">
        <v>60154</v>
      </c>
      <c r="B940" s="6" t="s">
        <v>3305</v>
      </c>
      <c r="C940" s="6">
        <v>60000</v>
      </c>
      <c r="D940" s="6" t="s">
        <v>92</v>
      </c>
      <c r="E940" s="6">
        <v>60130</v>
      </c>
      <c r="F940" s="6" t="s">
        <v>105</v>
      </c>
      <c r="G940" s="6" t="s">
        <v>106</v>
      </c>
      <c r="I940" s="6" t="s">
        <v>3281</v>
      </c>
      <c r="J940" s="6" t="s">
        <v>3280</v>
      </c>
      <c r="K940" s="6" t="s">
        <v>3580</v>
      </c>
    </row>
    <row r="941" spans="1:11" s="6" customFormat="1" ht="30" x14ac:dyDescent="0.25">
      <c r="A941" s="6">
        <v>60158</v>
      </c>
      <c r="B941" s="6" t="s">
        <v>3305</v>
      </c>
      <c r="C941" s="6">
        <v>60000</v>
      </c>
      <c r="D941" s="6" t="s">
        <v>92</v>
      </c>
      <c r="E941" s="6">
        <v>60130</v>
      </c>
      <c r="F941" s="6" t="s">
        <v>107</v>
      </c>
      <c r="G941" s="6" t="s">
        <v>108</v>
      </c>
      <c r="I941" s="6" t="s">
        <v>3281</v>
      </c>
      <c r="J941" s="6" t="s">
        <v>3280</v>
      </c>
      <c r="K941" s="6" t="s">
        <v>3670</v>
      </c>
    </row>
    <row r="942" spans="1:11" s="6" customFormat="1" ht="30" x14ac:dyDescent="0.25">
      <c r="A942" s="6">
        <v>60159</v>
      </c>
      <c r="B942" s="6" t="s">
        <v>3305</v>
      </c>
      <c r="C942" s="6">
        <v>60000</v>
      </c>
      <c r="D942" s="6" t="s">
        <v>92</v>
      </c>
      <c r="E942" s="6">
        <v>60130</v>
      </c>
      <c r="F942" s="6" t="s">
        <v>109</v>
      </c>
      <c r="G942" s="6" t="s">
        <v>110</v>
      </c>
      <c r="I942" s="6" t="s">
        <v>3281</v>
      </c>
      <c r="J942" s="6" t="s">
        <v>3280</v>
      </c>
      <c r="K942" s="6" t="s">
        <v>3580</v>
      </c>
    </row>
    <row r="943" spans="1:11" s="6" customFormat="1" ht="30" x14ac:dyDescent="0.25">
      <c r="A943" s="6">
        <v>60160</v>
      </c>
      <c r="B943" s="6" t="s">
        <v>3305</v>
      </c>
      <c r="C943" s="6">
        <v>60000</v>
      </c>
      <c r="D943" s="6" t="s">
        <v>92</v>
      </c>
      <c r="E943" s="6">
        <v>60130</v>
      </c>
      <c r="F943" s="6" t="s">
        <v>111</v>
      </c>
      <c r="G943" s="6" t="s">
        <v>112</v>
      </c>
      <c r="I943" s="6" t="s">
        <v>3281</v>
      </c>
      <c r="J943" s="6" t="s">
        <v>3280</v>
      </c>
      <c r="K943" s="6" t="s">
        <v>3670</v>
      </c>
    </row>
    <row r="944" spans="1:11" s="6" customFormat="1" ht="30" x14ac:dyDescent="0.25">
      <c r="A944" s="6">
        <v>60161</v>
      </c>
      <c r="B944" s="6" t="s">
        <v>3305</v>
      </c>
      <c r="C944" s="6">
        <v>60000</v>
      </c>
      <c r="D944" s="6" t="s">
        <v>92</v>
      </c>
      <c r="E944" s="6">
        <v>60130</v>
      </c>
      <c r="F944" s="6" t="s">
        <v>113</v>
      </c>
      <c r="G944" s="6" t="s">
        <v>114</v>
      </c>
      <c r="I944" s="6" t="s">
        <v>3281</v>
      </c>
      <c r="J944" s="6" t="s">
        <v>3280</v>
      </c>
      <c r="K944" s="6" t="s">
        <v>3670</v>
      </c>
    </row>
    <row r="945" spans="1:11" s="6" customFormat="1" ht="30" x14ac:dyDescent="0.25">
      <c r="A945" s="6">
        <v>60162</v>
      </c>
      <c r="B945" s="6" t="s">
        <v>3305</v>
      </c>
      <c r="C945" s="6">
        <v>60000</v>
      </c>
      <c r="D945" s="6" t="s">
        <v>92</v>
      </c>
      <c r="E945" s="6">
        <v>60130</v>
      </c>
      <c r="F945" s="6" t="s">
        <v>115</v>
      </c>
      <c r="G945" s="6" t="s">
        <v>116</v>
      </c>
      <c r="I945" s="6" t="s">
        <v>3281</v>
      </c>
      <c r="J945" s="6" t="s">
        <v>3280</v>
      </c>
      <c r="K945" s="6" t="s">
        <v>3580</v>
      </c>
    </row>
    <row r="946" spans="1:11" s="6" customFormat="1" ht="30" x14ac:dyDescent="0.25">
      <c r="A946" s="6">
        <v>60163</v>
      </c>
      <c r="B946" s="6" t="s">
        <v>3305</v>
      </c>
      <c r="C946" s="6">
        <v>60000</v>
      </c>
      <c r="D946" s="6" t="s">
        <v>92</v>
      </c>
      <c r="E946" s="6">
        <v>60130</v>
      </c>
      <c r="F946" s="6" t="s">
        <v>117</v>
      </c>
      <c r="G946" s="6" t="s">
        <v>118</v>
      </c>
      <c r="I946" s="6" t="s">
        <v>3281</v>
      </c>
      <c r="J946" s="6" t="s">
        <v>3280</v>
      </c>
      <c r="K946" s="6" t="s">
        <v>3580</v>
      </c>
    </row>
    <row r="947" spans="1:11" s="6" customFormat="1" ht="30" x14ac:dyDescent="0.25">
      <c r="A947" s="6">
        <v>60164</v>
      </c>
      <c r="B947" s="6" t="s">
        <v>3305</v>
      </c>
      <c r="C947" s="6">
        <v>60000</v>
      </c>
      <c r="D947" s="6" t="s">
        <v>92</v>
      </c>
      <c r="E947" s="6">
        <v>60130</v>
      </c>
      <c r="F947" s="6" t="s">
        <v>119</v>
      </c>
      <c r="G947" s="6" t="s">
        <v>120</v>
      </c>
      <c r="I947" s="6" t="s">
        <v>3281</v>
      </c>
      <c r="J947" s="6" t="s">
        <v>3280</v>
      </c>
      <c r="K947" s="6" t="s">
        <v>3580</v>
      </c>
    </row>
    <row r="948" spans="1:11" s="6" customFormat="1" ht="30" x14ac:dyDescent="0.25">
      <c r="A948" s="6">
        <v>60165</v>
      </c>
      <c r="B948" s="6" t="s">
        <v>3305</v>
      </c>
      <c r="C948" s="6">
        <v>60000</v>
      </c>
      <c r="D948" s="6" t="s">
        <v>92</v>
      </c>
      <c r="E948" s="6">
        <v>60130</v>
      </c>
      <c r="F948" s="6" t="s">
        <v>121</v>
      </c>
      <c r="G948" s="6" t="s">
        <v>122</v>
      </c>
      <c r="I948" s="6" t="s">
        <v>3281</v>
      </c>
      <c r="J948" s="6" t="s">
        <v>3280</v>
      </c>
      <c r="K948" s="6" t="s">
        <v>3670</v>
      </c>
    </row>
    <row r="949" spans="1:11" s="6" customFormat="1" ht="30" x14ac:dyDescent="0.25">
      <c r="A949" s="6">
        <v>60166</v>
      </c>
      <c r="B949" s="6" t="s">
        <v>3305</v>
      </c>
      <c r="C949" s="6">
        <v>60000</v>
      </c>
      <c r="D949" s="6" t="s">
        <v>92</v>
      </c>
      <c r="E949" s="6">
        <v>60130</v>
      </c>
      <c r="F949" s="6" t="s">
        <v>123</v>
      </c>
      <c r="G949" s="6" t="s">
        <v>124</v>
      </c>
      <c r="I949" s="6" t="s">
        <v>3281</v>
      </c>
      <c r="J949" s="6" t="s">
        <v>3280</v>
      </c>
      <c r="K949" s="6" t="s">
        <v>3670</v>
      </c>
    </row>
    <row r="950" spans="1:11" s="6" customFormat="1" ht="30" x14ac:dyDescent="0.25">
      <c r="A950" s="6">
        <v>60167</v>
      </c>
      <c r="B950" s="6" t="s">
        <v>3305</v>
      </c>
      <c r="C950" s="6">
        <v>60000</v>
      </c>
      <c r="D950" s="6" t="s">
        <v>92</v>
      </c>
      <c r="E950" s="6">
        <v>60130</v>
      </c>
      <c r="F950" s="6" t="s">
        <v>125</v>
      </c>
      <c r="G950" s="6" t="s">
        <v>126</v>
      </c>
      <c r="I950" s="6" t="s">
        <v>3281</v>
      </c>
      <c r="J950" s="6" t="s">
        <v>3280</v>
      </c>
      <c r="K950" s="6" t="s">
        <v>3580</v>
      </c>
    </row>
    <row r="951" spans="1:11" s="6" customFormat="1" ht="45" customHeight="1" x14ac:dyDescent="0.25">
      <c r="A951" s="6">
        <v>60168</v>
      </c>
      <c r="B951" s="6" t="s">
        <v>3305</v>
      </c>
      <c r="C951" s="6">
        <v>60000</v>
      </c>
      <c r="D951" s="6" t="s">
        <v>92</v>
      </c>
      <c r="E951" s="6">
        <v>60130</v>
      </c>
      <c r="F951" s="6" t="s">
        <v>127</v>
      </c>
      <c r="G951" s="6" t="s">
        <v>128</v>
      </c>
      <c r="I951" s="6" t="s">
        <v>3281</v>
      </c>
      <c r="J951" s="6" t="s">
        <v>3280</v>
      </c>
      <c r="K951" s="6" t="s">
        <v>3670</v>
      </c>
    </row>
    <row r="952" spans="1:11" s="6" customFormat="1" ht="30" x14ac:dyDescent="0.25">
      <c r="A952" s="6">
        <v>60169</v>
      </c>
      <c r="B952" s="6" t="s">
        <v>3305</v>
      </c>
      <c r="C952" s="6">
        <v>60000</v>
      </c>
      <c r="D952" s="6" t="s">
        <v>92</v>
      </c>
      <c r="E952" s="6">
        <v>60130</v>
      </c>
      <c r="F952" s="6" t="s">
        <v>129</v>
      </c>
      <c r="G952" s="6" t="s">
        <v>130</v>
      </c>
      <c r="I952" s="6" t="s">
        <v>3281</v>
      </c>
      <c r="J952" s="6" t="s">
        <v>3280</v>
      </c>
      <c r="K952" s="6" t="s">
        <v>3670</v>
      </c>
    </row>
    <row r="953" spans="1:11" s="6" customFormat="1" ht="60.75" customHeight="1" x14ac:dyDescent="0.25">
      <c r="A953" s="6">
        <v>60170</v>
      </c>
      <c r="B953" s="6" t="s">
        <v>3305</v>
      </c>
      <c r="C953" s="6">
        <v>60000</v>
      </c>
      <c r="D953" s="6" t="s">
        <v>92</v>
      </c>
      <c r="E953" s="6">
        <v>60130</v>
      </c>
      <c r="F953" s="6" t="s">
        <v>131</v>
      </c>
      <c r="G953" s="6" t="s">
        <v>132</v>
      </c>
      <c r="I953" s="6" t="s">
        <v>3281</v>
      </c>
      <c r="J953" s="6" t="s">
        <v>3280</v>
      </c>
      <c r="K953" s="6" t="s">
        <v>3670</v>
      </c>
    </row>
    <row r="954" spans="1:11" s="6" customFormat="1" ht="30" x14ac:dyDescent="0.25">
      <c r="A954" s="6">
        <v>60171</v>
      </c>
      <c r="B954" s="6" t="s">
        <v>3305</v>
      </c>
      <c r="C954" s="6">
        <v>60000</v>
      </c>
      <c r="D954" s="6" t="s">
        <v>92</v>
      </c>
      <c r="E954" s="6">
        <v>60130</v>
      </c>
      <c r="F954" s="6" t="s">
        <v>133</v>
      </c>
      <c r="G954" s="6" t="s">
        <v>134</v>
      </c>
      <c r="I954" s="6" t="s">
        <v>3281</v>
      </c>
      <c r="J954" s="6" t="s">
        <v>3280</v>
      </c>
      <c r="K954" s="6" t="s">
        <v>3670</v>
      </c>
    </row>
    <row r="955" spans="1:11" s="6" customFormat="1" ht="47.25" customHeight="1" x14ac:dyDescent="0.25">
      <c r="A955" s="6">
        <v>60172</v>
      </c>
      <c r="B955" s="6" t="s">
        <v>3305</v>
      </c>
      <c r="C955" s="6">
        <v>60000</v>
      </c>
      <c r="D955" s="6" t="s">
        <v>92</v>
      </c>
      <c r="E955" s="6">
        <v>60130</v>
      </c>
      <c r="F955" s="6" t="s">
        <v>135</v>
      </c>
      <c r="G955" s="6" t="s">
        <v>136</v>
      </c>
      <c r="I955" s="6" t="s">
        <v>3281</v>
      </c>
      <c r="J955" s="6" t="s">
        <v>3280</v>
      </c>
      <c r="K955" s="6" t="s">
        <v>3670</v>
      </c>
    </row>
    <row r="956" spans="1:11" s="6" customFormat="1" ht="30" x14ac:dyDescent="0.25">
      <c r="A956" s="6">
        <v>60173</v>
      </c>
      <c r="B956" s="6" t="s">
        <v>3305</v>
      </c>
      <c r="C956" s="6">
        <v>60000</v>
      </c>
      <c r="D956" s="6" t="s">
        <v>92</v>
      </c>
      <c r="E956" s="6">
        <v>60130</v>
      </c>
      <c r="F956" s="6" t="s">
        <v>137</v>
      </c>
      <c r="G956" s="6" t="s">
        <v>138</v>
      </c>
      <c r="I956" s="6" t="s">
        <v>3281</v>
      </c>
      <c r="J956" s="6" t="s">
        <v>3280</v>
      </c>
      <c r="K956" s="6" t="s">
        <v>3670</v>
      </c>
    </row>
    <row r="957" spans="1:11" s="6" customFormat="1" ht="45" customHeight="1" x14ac:dyDescent="0.25">
      <c r="A957" s="6">
        <v>60174</v>
      </c>
      <c r="B957" s="6" t="s">
        <v>3305</v>
      </c>
      <c r="C957" s="6">
        <v>60000</v>
      </c>
      <c r="D957" s="6" t="s">
        <v>92</v>
      </c>
      <c r="E957" s="6">
        <v>60130</v>
      </c>
      <c r="F957" s="6" t="s">
        <v>139</v>
      </c>
      <c r="G957" s="6" t="s">
        <v>140</v>
      </c>
      <c r="I957" s="6" t="s">
        <v>3281</v>
      </c>
      <c r="J957" s="6" t="s">
        <v>3280</v>
      </c>
      <c r="K957" s="6" t="s">
        <v>3670</v>
      </c>
    </row>
    <row r="958" spans="1:11" s="6" customFormat="1" ht="30" x14ac:dyDescent="0.25">
      <c r="A958" s="6">
        <v>60175</v>
      </c>
      <c r="B958" s="6" t="s">
        <v>3305</v>
      </c>
      <c r="C958" s="6">
        <v>60000</v>
      </c>
      <c r="D958" s="6" t="s">
        <v>92</v>
      </c>
      <c r="E958" s="6">
        <v>60130</v>
      </c>
      <c r="F958" s="6" t="s">
        <v>3309</v>
      </c>
      <c r="G958" s="6" t="s">
        <v>3310</v>
      </c>
      <c r="I958" s="6" t="s">
        <v>3281</v>
      </c>
      <c r="J958" s="6" t="s">
        <v>3280</v>
      </c>
      <c r="K958" s="6" t="s">
        <v>3670</v>
      </c>
    </row>
    <row r="959" spans="1:11" s="6" customFormat="1" ht="45" customHeight="1" x14ac:dyDescent="0.25">
      <c r="A959" s="6">
        <v>60176</v>
      </c>
      <c r="B959" s="6" t="s">
        <v>3305</v>
      </c>
      <c r="C959" s="6">
        <v>60000</v>
      </c>
      <c r="D959" s="6" t="s">
        <v>92</v>
      </c>
      <c r="E959" s="6">
        <v>60130</v>
      </c>
      <c r="F959" s="6" t="s">
        <v>141</v>
      </c>
      <c r="G959" s="6" t="s">
        <v>142</v>
      </c>
      <c r="I959" s="6" t="s">
        <v>3281</v>
      </c>
      <c r="J959" s="6" t="s">
        <v>3280</v>
      </c>
      <c r="K959" s="6" t="s">
        <v>3670</v>
      </c>
    </row>
    <row r="960" spans="1:11" s="6" customFormat="1" ht="45" customHeight="1" x14ac:dyDescent="0.25">
      <c r="A960" s="6">
        <v>60177</v>
      </c>
      <c r="B960" s="6" t="s">
        <v>3305</v>
      </c>
      <c r="C960" s="6">
        <v>60000</v>
      </c>
      <c r="D960" s="6" t="s">
        <v>92</v>
      </c>
      <c r="E960" s="6">
        <v>60130</v>
      </c>
      <c r="F960" s="6" t="s">
        <v>3311</v>
      </c>
      <c r="G960" s="6" t="s">
        <v>3312</v>
      </c>
      <c r="I960" s="6" t="s">
        <v>3281</v>
      </c>
      <c r="J960" s="6" t="s">
        <v>3280</v>
      </c>
      <c r="K960" s="6" t="s">
        <v>3670</v>
      </c>
    </row>
    <row r="961" spans="1:11" s="6" customFormat="1" ht="45" customHeight="1" x14ac:dyDescent="0.25">
      <c r="A961" s="6">
        <v>60178</v>
      </c>
      <c r="B961" s="6" t="s">
        <v>3305</v>
      </c>
      <c r="C961" s="6">
        <v>60000</v>
      </c>
      <c r="D961" s="6" t="s">
        <v>92</v>
      </c>
      <c r="E961" s="6">
        <v>60130</v>
      </c>
      <c r="F961" s="6" t="s">
        <v>143</v>
      </c>
      <c r="G961" s="6" t="s">
        <v>144</v>
      </c>
      <c r="I961" s="6" t="s">
        <v>3281</v>
      </c>
      <c r="J961" s="6" t="s">
        <v>3280</v>
      </c>
      <c r="K961" s="6" t="s">
        <v>3670</v>
      </c>
    </row>
    <row r="962" spans="1:11" s="6" customFormat="1" ht="45" customHeight="1" x14ac:dyDescent="0.25">
      <c r="A962" s="6">
        <v>60179</v>
      </c>
      <c r="B962" s="6" t="s">
        <v>3305</v>
      </c>
      <c r="C962" s="6">
        <v>60000</v>
      </c>
      <c r="D962" s="6" t="s">
        <v>92</v>
      </c>
      <c r="E962" s="6">
        <v>60130</v>
      </c>
      <c r="F962" s="6" t="s">
        <v>145</v>
      </c>
      <c r="G962" s="6" t="s">
        <v>146</v>
      </c>
      <c r="I962" s="6" t="s">
        <v>3281</v>
      </c>
      <c r="J962" s="6" t="s">
        <v>3280</v>
      </c>
      <c r="K962" s="6" t="s">
        <v>3670</v>
      </c>
    </row>
    <row r="963" spans="1:11" s="6" customFormat="1" ht="45" customHeight="1" x14ac:dyDescent="0.25">
      <c r="A963" s="6">
        <v>60180</v>
      </c>
      <c r="B963" s="6" t="s">
        <v>3305</v>
      </c>
      <c r="C963" s="6">
        <v>60000</v>
      </c>
      <c r="D963" s="6" t="s">
        <v>2737</v>
      </c>
      <c r="E963" s="6">
        <v>60180</v>
      </c>
      <c r="F963" s="6" t="s">
        <v>3451</v>
      </c>
      <c r="G963" s="6" t="s">
        <v>3452</v>
      </c>
      <c r="H963" s="6" t="s">
        <v>3658</v>
      </c>
      <c r="I963" s="6" t="s">
        <v>3280</v>
      </c>
      <c r="J963" s="6" t="s">
        <v>3280</v>
      </c>
      <c r="K963" s="6" t="s">
        <v>3676</v>
      </c>
    </row>
    <row r="964" spans="1:11" s="6" customFormat="1" ht="45" customHeight="1" x14ac:dyDescent="0.25">
      <c r="A964" s="6">
        <v>60181</v>
      </c>
      <c r="B964" s="6" t="s">
        <v>3305</v>
      </c>
      <c r="C964" s="6">
        <v>60000</v>
      </c>
      <c r="D964" s="6" t="s">
        <v>2737</v>
      </c>
      <c r="E964" s="6">
        <v>60180</v>
      </c>
      <c r="F964" s="6" t="s">
        <v>147</v>
      </c>
      <c r="G964" s="6" t="s">
        <v>148</v>
      </c>
      <c r="H964" s="6" t="s">
        <v>149</v>
      </c>
      <c r="I964" s="6" t="s">
        <v>3281</v>
      </c>
      <c r="J964" s="6" t="s">
        <v>3281</v>
      </c>
      <c r="K964" s="6" t="s">
        <v>3579</v>
      </c>
    </row>
    <row r="965" spans="1:11" s="6" customFormat="1" ht="45" customHeight="1" x14ac:dyDescent="0.25">
      <c r="A965" s="6">
        <v>60182</v>
      </c>
      <c r="B965" s="6" t="s">
        <v>3305</v>
      </c>
      <c r="C965" s="6">
        <v>60000</v>
      </c>
      <c r="D965" s="6" t="s">
        <v>2737</v>
      </c>
      <c r="E965" s="6">
        <v>60180</v>
      </c>
      <c r="F965" s="6" t="s">
        <v>150</v>
      </c>
      <c r="G965" s="6" t="s">
        <v>151</v>
      </c>
      <c r="H965" s="6" t="s">
        <v>152</v>
      </c>
      <c r="I965" s="6" t="s">
        <v>3281</v>
      </c>
      <c r="J965" s="6" t="s">
        <v>3281</v>
      </c>
      <c r="K965" s="6" t="s">
        <v>3579</v>
      </c>
    </row>
    <row r="966" spans="1:11" s="6" customFormat="1" ht="45" customHeight="1" x14ac:dyDescent="0.25">
      <c r="A966" s="6">
        <v>60183</v>
      </c>
      <c r="B966" s="6" t="s">
        <v>3305</v>
      </c>
      <c r="C966" s="6">
        <v>60000</v>
      </c>
      <c r="D966" s="6" t="s">
        <v>2737</v>
      </c>
      <c r="E966" s="6">
        <v>60180</v>
      </c>
      <c r="F966" s="6" t="s">
        <v>153</v>
      </c>
      <c r="G966" s="6" t="s">
        <v>154</v>
      </c>
      <c r="H966" s="6" t="s">
        <v>155</v>
      </c>
      <c r="I966" s="6" t="s">
        <v>3281</v>
      </c>
      <c r="J966" s="6" t="s">
        <v>3281</v>
      </c>
      <c r="K966" s="6" t="s">
        <v>3579</v>
      </c>
    </row>
    <row r="967" spans="1:11" s="6" customFormat="1" ht="45" customHeight="1" x14ac:dyDescent="0.25">
      <c r="A967" s="6">
        <v>60184</v>
      </c>
      <c r="B967" s="6" t="s">
        <v>3305</v>
      </c>
      <c r="C967" s="6">
        <v>60000</v>
      </c>
      <c r="D967" s="6" t="s">
        <v>2737</v>
      </c>
      <c r="E967" s="6">
        <v>60180</v>
      </c>
      <c r="F967" s="6" t="s">
        <v>156</v>
      </c>
      <c r="G967" s="6" t="s">
        <v>157</v>
      </c>
      <c r="I967" s="6" t="s">
        <v>3281</v>
      </c>
      <c r="J967" s="6" t="s">
        <v>3280</v>
      </c>
      <c r="K967" s="6" t="s">
        <v>3670</v>
      </c>
    </row>
    <row r="968" spans="1:11" s="6" customFormat="1" ht="45" customHeight="1" x14ac:dyDescent="0.25">
      <c r="A968" s="6">
        <v>60185</v>
      </c>
      <c r="B968" s="6" t="s">
        <v>3305</v>
      </c>
      <c r="C968" s="6">
        <v>60000</v>
      </c>
      <c r="D968" s="6" t="s">
        <v>2737</v>
      </c>
      <c r="E968" s="6">
        <v>60180</v>
      </c>
      <c r="F968" s="6" t="s">
        <v>158</v>
      </c>
      <c r="G968" s="6" t="s">
        <v>159</v>
      </c>
      <c r="I968" s="6" t="s">
        <v>3281</v>
      </c>
      <c r="J968" s="6" t="s">
        <v>3280</v>
      </c>
      <c r="K968" s="6" t="s">
        <v>3580</v>
      </c>
    </row>
    <row r="969" spans="1:11" s="6" customFormat="1" ht="45" customHeight="1" x14ac:dyDescent="0.25">
      <c r="A969" s="6">
        <v>60186</v>
      </c>
      <c r="B969" s="6" t="s">
        <v>3305</v>
      </c>
      <c r="C969" s="6">
        <v>60000</v>
      </c>
      <c r="D969" s="6" t="s">
        <v>2737</v>
      </c>
      <c r="E969" s="6">
        <v>60180</v>
      </c>
      <c r="F969" s="6" t="s">
        <v>160</v>
      </c>
      <c r="G969" s="6" t="s">
        <v>161</v>
      </c>
      <c r="H969" s="6" t="s">
        <v>162</v>
      </c>
      <c r="I969" s="6" t="s">
        <v>3281</v>
      </c>
      <c r="J969" s="6" t="s">
        <v>3281</v>
      </c>
      <c r="K969" s="6" t="s">
        <v>3579</v>
      </c>
    </row>
    <row r="970" spans="1:11" s="6" customFormat="1" ht="45" customHeight="1" x14ac:dyDescent="0.25">
      <c r="A970" s="6">
        <v>60195</v>
      </c>
      <c r="B970" s="6" t="s">
        <v>3305</v>
      </c>
      <c r="C970" s="6">
        <v>60000</v>
      </c>
      <c r="D970" s="6" t="s">
        <v>2737</v>
      </c>
      <c r="E970" s="6">
        <v>60180</v>
      </c>
      <c r="F970" s="6" t="s">
        <v>163</v>
      </c>
      <c r="G970" s="6" t="s">
        <v>164</v>
      </c>
      <c r="I970" s="6" t="s">
        <v>3281</v>
      </c>
      <c r="J970" s="6" t="s">
        <v>3280</v>
      </c>
      <c r="K970" s="6" t="s">
        <v>3580</v>
      </c>
    </row>
    <row r="971" spans="1:11" s="6" customFormat="1" ht="45" customHeight="1" x14ac:dyDescent="0.25">
      <c r="A971" s="6">
        <v>60196</v>
      </c>
      <c r="B971" s="6" t="s">
        <v>3305</v>
      </c>
      <c r="C971" s="6">
        <v>60000</v>
      </c>
      <c r="D971" s="6" t="s">
        <v>2737</v>
      </c>
      <c r="E971" s="6">
        <v>60180</v>
      </c>
      <c r="F971" s="6" t="s">
        <v>165</v>
      </c>
      <c r="G971" s="6" t="s">
        <v>166</v>
      </c>
      <c r="I971" s="6" t="s">
        <v>3281</v>
      </c>
      <c r="J971" s="6" t="s">
        <v>3280</v>
      </c>
      <c r="K971" s="6" t="s">
        <v>3669</v>
      </c>
    </row>
    <row r="972" spans="1:11" s="6" customFormat="1" ht="45" customHeight="1" x14ac:dyDescent="0.25">
      <c r="A972" s="6">
        <v>60200</v>
      </c>
      <c r="B972" s="6" t="s">
        <v>3305</v>
      </c>
      <c r="C972" s="6">
        <v>60000</v>
      </c>
      <c r="D972" s="6" t="s">
        <v>5</v>
      </c>
      <c r="E972" s="6">
        <v>60000</v>
      </c>
      <c r="F972" s="6" t="s">
        <v>3453</v>
      </c>
      <c r="G972" s="6" t="s">
        <v>3454</v>
      </c>
      <c r="H972" s="6" t="s">
        <v>3658</v>
      </c>
      <c r="I972" s="6" t="s">
        <v>3280</v>
      </c>
      <c r="J972" s="6" t="s">
        <v>3280</v>
      </c>
      <c r="K972" s="6" t="s">
        <v>3676</v>
      </c>
    </row>
    <row r="973" spans="1:11" s="6" customFormat="1" ht="45" customHeight="1" x14ac:dyDescent="0.25">
      <c r="A973" s="6">
        <v>60210</v>
      </c>
      <c r="B973" s="6" t="s">
        <v>3305</v>
      </c>
      <c r="C973" s="6">
        <v>60000</v>
      </c>
      <c r="D973" s="6" t="s">
        <v>65</v>
      </c>
      <c r="E973" s="6">
        <v>60110</v>
      </c>
      <c r="F973" s="6" t="s">
        <v>3455</v>
      </c>
      <c r="G973" s="6" t="s">
        <v>3456</v>
      </c>
      <c r="H973" s="6" t="s">
        <v>3658</v>
      </c>
      <c r="I973" s="6" t="s">
        <v>3280</v>
      </c>
      <c r="J973" s="6" t="s">
        <v>3280</v>
      </c>
      <c r="K973" s="6" t="s">
        <v>3676</v>
      </c>
    </row>
    <row r="974" spans="1:11" s="6" customFormat="1" ht="45" customHeight="1" x14ac:dyDescent="0.25">
      <c r="A974" s="6">
        <v>60220</v>
      </c>
      <c r="B974" s="6" t="s">
        <v>3305</v>
      </c>
      <c r="C974" s="6">
        <v>60000</v>
      </c>
      <c r="D974" s="6" t="s">
        <v>5</v>
      </c>
      <c r="E974" s="6">
        <v>60000</v>
      </c>
      <c r="F974" s="6" t="s">
        <v>3245</v>
      </c>
      <c r="G974" s="6" t="s">
        <v>3246</v>
      </c>
      <c r="H974" s="6" t="s">
        <v>3658</v>
      </c>
      <c r="I974" s="6" t="s">
        <v>3280</v>
      </c>
      <c r="J974" s="6" t="s">
        <v>3280</v>
      </c>
      <c r="K974" s="6" t="s">
        <v>3676</v>
      </c>
    </row>
    <row r="975" spans="1:11" s="6" customFormat="1" ht="45" customHeight="1" x14ac:dyDescent="0.25">
      <c r="A975" s="6">
        <v>60500</v>
      </c>
      <c r="B975" s="6" t="s">
        <v>3305</v>
      </c>
      <c r="C975" s="6">
        <v>60000</v>
      </c>
      <c r="D975" s="6" t="s">
        <v>167</v>
      </c>
      <c r="E975" s="6">
        <v>60500</v>
      </c>
      <c r="F975" s="6" t="s">
        <v>3457</v>
      </c>
      <c r="G975" s="6" t="s">
        <v>167</v>
      </c>
      <c r="H975" s="6" t="s">
        <v>3658</v>
      </c>
      <c r="I975" s="6" t="s">
        <v>3280</v>
      </c>
      <c r="J975" s="6" t="s">
        <v>3280</v>
      </c>
      <c r="K975" s="6" t="s">
        <v>3676</v>
      </c>
    </row>
    <row r="976" spans="1:11" s="6" customFormat="1" ht="45" customHeight="1" x14ac:dyDescent="0.25">
      <c r="A976" s="6">
        <v>60501</v>
      </c>
      <c r="B976" s="6" t="s">
        <v>3305</v>
      </c>
      <c r="C976" s="6">
        <v>60000</v>
      </c>
      <c r="D976" s="6" t="s">
        <v>167</v>
      </c>
      <c r="E976" s="6">
        <v>60500</v>
      </c>
      <c r="F976" s="6" t="s">
        <v>168</v>
      </c>
      <c r="G976" s="6" t="s">
        <v>169</v>
      </c>
      <c r="I976" s="6" t="s">
        <v>3281</v>
      </c>
      <c r="J976" s="6" t="s">
        <v>3280</v>
      </c>
      <c r="K976" s="6" t="s">
        <v>3580</v>
      </c>
    </row>
    <row r="977" spans="1:11" s="6" customFormat="1" ht="45" customHeight="1" x14ac:dyDescent="0.25">
      <c r="A977" s="6">
        <v>60510</v>
      </c>
      <c r="B977" s="6" t="s">
        <v>3305</v>
      </c>
      <c r="C977" s="6">
        <v>60000</v>
      </c>
      <c r="D977" s="6" t="s">
        <v>167</v>
      </c>
      <c r="E977" s="6">
        <v>60500</v>
      </c>
      <c r="F977" s="6" t="s">
        <v>170</v>
      </c>
      <c r="G977" s="6" t="s">
        <v>171</v>
      </c>
      <c r="I977" s="6" t="s">
        <v>3281</v>
      </c>
      <c r="J977" s="6" t="s">
        <v>3280</v>
      </c>
      <c r="K977" s="6" t="s">
        <v>3580</v>
      </c>
    </row>
    <row r="978" spans="1:11" s="6" customFormat="1" ht="45" customHeight="1" x14ac:dyDescent="0.25">
      <c r="A978" s="6">
        <v>60530</v>
      </c>
      <c r="B978" s="6" t="s">
        <v>3305</v>
      </c>
      <c r="C978" s="6">
        <v>60000</v>
      </c>
      <c r="D978" s="6" t="s">
        <v>167</v>
      </c>
      <c r="E978" s="6">
        <v>60500</v>
      </c>
      <c r="F978" s="6" t="s">
        <v>172</v>
      </c>
      <c r="G978" s="6" t="s">
        <v>173</v>
      </c>
      <c r="I978" s="6" t="s">
        <v>3281</v>
      </c>
      <c r="J978" s="6" t="s">
        <v>3280</v>
      </c>
      <c r="K978" s="6" t="s">
        <v>3580</v>
      </c>
    </row>
    <row r="979" spans="1:11" s="6" customFormat="1" ht="45" customHeight="1" x14ac:dyDescent="0.25">
      <c r="A979" s="6">
        <v>60531</v>
      </c>
      <c r="B979" s="6" t="s">
        <v>3305</v>
      </c>
      <c r="C979" s="6">
        <v>60000</v>
      </c>
      <c r="D979" s="6" t="s">
        <v>167</v>
      </c>
      <c r="E979" s="6">
        <v>60500</v>
      </c>
      <c r="F979" s="6" t="s">
        <v>174</v>
      </c>
      <c r="G979" s="6" t="s">
        <v>175</v>
      </c>
      <c r="I979" s="6" t="s">
        <v>3281</v>
      </c>
      <c r="J979" s="6" t="s">
        <v>3280</v>
      </c>
      <c r="K979" s="6" t="s">
        <v>3580</v>
      </c>
    </row>
    <row r="980" spans="1:11" s="6" customFormat="1" ht="45" customHeight="1" x14ac:dyDescent="0.25">
      <c r="A980" s="6">
        <v>60532</v>
      </c>
      <c r="B980" s="6" t="s">
        <v>3305</v>
      </c>
      <c r="C980" s="6">
        <v>60000</v>
      </c>
      <c r="D980" s="6" t="s">
        <v>167</v>
      </c>
      <c r="E980" s="6">
        <v>60500</v>
      </c>
      <c r="F980" s="6" t="s">
        <v>176</v>
      </c>
      <c r="G980" s="6" t="s">
        <v>177</v>
      </c>
      <c r="I980" s="6" t="s">
        <v>3281</v>
      </c>
      <c r="J980" s="6" t="s">
        <v>3280</v>
      </c>
      <c r="K980" s="6" t="s">
        <v>3580</v>
      </c>
    </row>
    <row r="981" spans="1:11" s="6" customFormat="1" ht="45" customHeight="1" x14ac:dyDescent="0.25">
      <c r="A981" s="6">
        <v>60533</v>
      </c>
      <c r="B981" s="6" t="s">
        <v>3305</v>
      </c>
      <c r="C981" s="6">
        <v>60000</v>
      </c>
      <c r="D981" s="6" t="s">
        <v>167</v>
      </c>
      <c r="E981" s="6">
        <v>60500</v>
      </c>
      <c r="F981" s="6" t="s">
        <v>178</v>
      </c>
      <c r="G981" s="6" t="s">
        <v>179</v>
      </c>
      <c r="I981" s="6" t="s">
        <v>3281</v>
      </c>
      <c r="J981" s="6" t="s">
        <v>3280</v>
      </c>
      <c r="K981" s="6" t="s">
        <v>3580</v>
      </c>
    </row>
    <row r="982" spans="1:11" s="6" customFormat="1" ht="45" customHeight="1" x14ac:dyDescent="0.25">
      <c r="A982" s="6">
        <v>60534</v>
      </c>
      <c r="B982" s="6" t="s">
        <v>3305</v>
      </c>
      <c r="C982" s="6">
        <v>60000</v>
      </c>
      <c r="D982" s="6" t="s">
        <v>167</v>
      </c>
      <c r="E982" s="6">
        <v>60500</v>
      </c>
      <c r="F982" s="6" t="s">
        <v>180</v>
      </c>
      <c r="G982" s="6" t="s">
        <v>181</v>
      </c>
      <c r="I982" s="6" t="s">
        <v>3281</v>
      </c>
      <c r="J982" s="6" t="s">
        <v>3280</v>
      </c>
      <c r="K982" s="6" t="s">
        <v>3580</v>
      </c>
    </row>
    <row r="983" spans="1:11" s="6" customFormat="1" ht="45" customHeight="1" x14ac:dyDescent="0.25">
      <c r="A983" s="6">
        <v>60535</v>
      </c>
      <c r="B983" s="6" t="s">
        <v>3305</v>
      </c>
      <c r="C983" s="6">
        <v>60000</v>
      </c>
      <c r="D983" s="6" t="s">
        <v>167</v>
      </c>
      <c r="E983" s="6">
        <v>60500</v>
      </c>
      <c r="F983" s="6" t="s">
        <v>182</v>
      </c>
      <c r="G983" s="6" t="s">
        <v>183</v>
      </c>
      <c r="I983" s="6" t="s">
        <v>3281</v>
      </c>
      <c r="J983" s="6" t="s">
        <v>3280</v>
      </c>
      <c r="K983" s="6" t="s">
        <v>3580</v>
      </c>
    </row>
    <row r="984" spans="1:11" s="6" customFormat="1" ht="45" customHeight="1" x14ac:dyDescent="0.25">
      <c r="A984" s="6">
        <v>60536</v>
      </c>
      <c r="B984" s="6" t="s">
        <v>3305</v>
      </c>
      <c r="C984" s="6">
        <v>60000</v>
      </c>
      <c r="D984" s="6" t="s">
        <v>167</v>
      </c>
      <c r="E984" s="6">
        <v>60500</v>
      </c>
      <c r="F984" s="6" t="s">
        <v>184</v>
      </c>
      <c r="G984" s="6" t="s">
        <v>185</v>
      </c>
      <c r="I984" s="6" t="s">
        <v>3281</v>
      </c>
      <c r="J984" s="6" t="s">
        <v>3280</v>
      </c>
      <c r="K984" s="6" t="s">
        <v>3580</v>
      </c>
    </row>
    <row r="985" spans="1:11" s="6" customFormat="1" ht="45" customHeight="1" x14ac:dyDescent="0.25">
      <c r="A985" s="6">
        <v>60537</v>
      </c>
      <c r="B985" s="6" t="s">
        <v>3305</v>
      </c>
      <c r="C985" s="6">
        <v>60000</v>
      </c>
      <c r="D985" s="6" t="s">
        <v>167</v>
      </c>
      <c r="E985" s="6">
        <v>60500</v>
      </c>
      <c r="F985" s="6" t="s">
        <v>186</v>
      </c>
      <c r="G985" s="6" t="s">
        <v>187</v>
      </c>
      <c r="I985" s="6" t="s">
        <v>3281</v>
      </c>
      <c r="J985" s="6" t="s">
        <v>3280</v>
      </c>
      <c r="K985" s="6" t="s">
        <v>3580</v>
      </c>
    </row>
    <row r="986" spans="1:11" s="6" customFormat="1" ht="45" customHeight="1" x14ac:dyDescent="0.25">
      <c r="A986" s="6">
        <v>60538</v>
      </c>
      <c r="B986" s="6" t="s">
        <v>3305</v>
      </c>
      <c r="C986" s="6">
        <v>60000</v>
      </c>
      <c r="D986" s="6" t="s">
        <v>167</v>
      </c>
      <c r="E986" s="6">
        <v>60500</v>
      </c>
      <c r="F986" s="6" t="s">
        <v>188</v>
      </c>
      <c r="G986" s="6" t="s">
        <v>189</v>
      </c>
      <c r="I986" s="6" t="s">
        <v>3281</v>
      </c>
      <c r="J986" s="6" t="s">
        <v>3280</v>
      </c>
      <c r="K986" s="6" t="s">
        <v>3580</v>
      </c>
    </row>
    <row r="987" spans="1:11" s="6" customFormat="1" ht="45" customHeight="1" x14ac:dyDescent="0.25">
      <c r="A987" s="6">
        <v>60539</v>
      </c>
      <c r="B987" s="6" t="s">
        <v>3305</v>
      </c>
      <c r="C987" s="6">
        <v>60000</v>
      </c>
      <c r="D987" s="6" t="s">
        <v>167</v>
      </c>
      <c r="E987" s="6">
        <v>60500</v>
      </c>
      <c r="F987" s="6" t="s">
        <v>190</v>
      </c>
      <c r="G987" s="6" t="s">
        <v>191</v>
      </c>
      <c r="I987" s="6" t="s">
        <v>3281</v>
      </c>
      <c r="J987" s="6" t="s">
        <v>3280</v>
      </c>
      <c r="K987" s="6" t="s">
        <v>3580</v>
      </c>
    </row>
    <row r="988" spans="1:11" s="6" customFormat="1" ht="45" customHeight="1" x14ac:dyDescent="0.25">
      <c r="A988" s="6">
        <v>60540</v>
      </c>
      <c r="B988" s="6" t="s">
        <v>3305</v>
      </c>
      <c r="C988" s="6">
        <v>60000</v>
      </c>
      <c r="D988" s="6" t="s">
        <v>167</v>
      </c>
      <c r="E988" s="6">
        <v>60500</v>
      </c>
      <c r="F988" s="6" t="s">
        <v>192</v>
      </c>
      <c r="G988" s="6" t="s">
        <v>193</v>
      </c>
      <c r="I988" s="6" t="s">
        <v>3281</v>
      </c>
      <c r="J988" s="6" t="s">
        <v>3280</v>
      </c>
      <c r="K988" s="6" t="s">
        <v>3580</v>
      </c>
    </row>
    <row r="989" spans="1:11" s="6" customFormat="1" ht="45" customHeight="1" x14ac:dyDescent="0.25">
      <c r="A989" s="6">
        <v>60600</v>
      </c>
      <c r="B989" s="6" t="s">
        <v>3305</v>
      </c>
      <c r="C989" s="6">
        <v>60000</v>
      </c>
      <c r="D989" s="6" t="s">
        <v>167</v>
      </c>
      <c r="E989" s="6">
        <v>60500</v>
      </c>
      <c r="F989" s="6" t="s">
        <v>194</v>
      </c>
      <c r="G989" s="6" t="s">
        <v>195</v>
      </c>
      <c r="I989" s="6" t="s">
        <v>3281</v>
      </c>
      <c r="J989" s="6" t="s">
        <v>3280</v>
      </c>
      <c r="K989" s="6" t="s">
        <v>3580</v>
      </c>
    </row>
    <row r="990" spans="1:11" s="6" customFormat="1" ht="45" customHeight="1" x14ac:dyDescent="0.25">
      <c r="A990" s="6">
        <v>60610</v>
      </c>
      <c r="B990" s="6" t="s">
        <v>3305</v>
      </c>
      <c r="C990" s="6">
        <v>60000</v>
      </c>
      <c r="D990" s="6" t="s">
        <v>167</v>
      </c>
      <c r="E990" s="6">
        <v>60500</v>
      </c>
      <c r="F990" s="6" t="s">
        <v>196</v>
      </c>
      <c r="G990" s="6" t="s">
        <v>197</v>
      </c>
      <c r="I990" s="6" t="s">
        <v>3281</v>
      </c>
      <c r="J990" s="6" t="s">
        <v>3280</v>
      </c>
      <c r="K990" s="6" t="s">
        <v>3580</v>
      </c>
    </row>
    <row r="991" spans="1:11" s="6" customFormat="1" ht="45" customHeight="1" x14ac:dyDescent="0.25">
      <c r="A991" s="6">
        <v>60620</v>
      </c>
      <c r="B991" s="6" t="s">
        <v>3305</v>
      </c>
      <c r="C991" s="6">
        <v>60000</v>
      </c>
      <c r="D991" s="6" t="s">
        <v>167</v>
      </c>
      <c r="E991" s="6">
        <v>60500</v>
      </c>
      <c r="F991" s="6" t="s">
        <v>198</v>
      </c>
      <c r="G991" s="6" t="s">
        <v>199</v>
      </c>
      <c r="I991" s="6" t="s">
        <v>3281</v>
      </c>
      <c r="J991" s="6" t="s">
        <v>3280</v>
      </c>
      <c r="K991" s="6" t="s">
        <v>3580</v>
      </c>
    </row>
    <row r="992" spans="1:11" s="6" customFormat="1" ht="45" customHeight="1" x14ac:dyDescent="0.25">
      <c r="A992" s="6">
        <v>60630</v>
      </c>
      <c r="B992" s="6" t="s">
        <v>3305</v>
      </c>
      <c r="C992" s="6">
        <v>60000</v>
      </c>
      <c r="D992" s="6" t="s">
        <v>167</v>
      </c>
      <c r="E992" s="6">
        <v>60500</v>
      </c>
      <c r="F992" s="6" t="s">
        <v>200</v>
      </c>
      <c r="G992" s="6" t="s">
        <v>201</v>
      </c>
      <c r="I992" s="6" t="s">
        <v>3281</v>
      </c>
      <c r="J992" s="6" t="s">
        <v>3280</v>
      </c>
      <c r="K992" s="6" t="s">
        <v>3580</v>
      </c>
    </row>
    <row r="993" spans="1:11" s="6" customFormat="1" ht="45" customHeight="1" x14ac:dyDescent="0.25">
      <c r="A993" s="6">
        <v>60650</v>
      </c>
      <c r="B993" s="6" t="s">
        <v>3305</v>
      </c>
      <c r="C993" s="6">
        <v>60000</v>
      </c>
      <c r="D993" s="6" t="s">
        <v>167</v>
      </c>
      <c r="E993" s="6">
        <v>60500</v>
      </c>
      <c r="F993" s="6" t="s">
        <v>202</v>
      </c>
      <c r="G993" s="6" t="s">
        <v>203</v>
      </c>
      <c r="I993" s="6" t="s">
        <v>3281</v>
      </c>
      <c r="J993" s="6" t="s">
        <v>3280</v>
      </c>
      <c r="K993" s="6" t="s">
        <v>3580</v>
      </c>
    </row>
    <row r="994" spans="1:11" s="6" customFormat="1" ht="45" customHeight="1" x14ac:dyDescent="0.25">
      <c r="A994" s="6">
        <v>62400</v>
      </c>
      <c r="B994" s="6" t="s">
        <v>3305</v>
      </c>
      <c r="C994" s="6">
        <v>60000</v>
      </c>
      <c r="D994" s="6" t="s">
        <v>167</v>
      </c>
      <c r="E994" s="6">
        <v>60500</v>
      </c>
      <c r="F994" s="6" t="s">
        <v>3392</v>
      </c>
      <c r="G994" s="6" t="s">
        <v>3393</v>
      </c>
      <c r="H994" s="6" t="s">
        <v>3393</v>
      </c>
      <c r="I994" s="6" t="s">
        <v>3281</v>
      </c>
      <c r="J994" s="6" t="s">
        <v>3281</v>
      </c>
      <c r="K994" s="6" t="s">
        <v>3579</v>
      </c>
    </row>
    <row r="995" spans="1:11" s="6" customFormat="1" ht="45" customHeight="1" x14ac:dyDescent="0.25">
      <c r="A995" s="6">
        <v>70000</v>
      </c>
      <c r="B995" s="6" t="s">
        <v>3305</v>
      </c>
      <c r="C995" s="6">
        <v>70000</v>
      </c>
      <c r="D995" s="6" t="s">
        <v>204</v>
      </c>
      <c r="E995" s="6">
        <v>70000</v>
      </c>
      <c r="F995" s="6" t="s">
        <v>3458</v>
      </c>
      <c r="G995" s="6" t="s">
        <v>204</v>
      </c>
      <c r="H995" s="6" t="s">
        <v>3658</v>
      </c>
      <c r="I995" s="6" t="s">
        <v>3280</v>
      </c>
      <c r="J995" s="6" t="s">
        <v>3280</v>
      </c>
      <c r="K995" s="6" t="s">
        <v>3676</v>
      </c>
    </row>
    <row r="996" spans="1:11" s="6" customFormat="1" ht="45" customHeight="1" x14ac:dyDescent="0.25">
      <c r="A996" s="6">
        <v>70001</v>
      </c>
      <c r="B996" s="6" t="s">
        <v>3305</v>
      </c>
      <c r="C996" s="6">
        <v>70000</v>
      </c>
      <c r="D996" s="6" t="s">
        <v>359</v>
      </c>
      <c r="E996" s="6">
        <v>75000</v>
      </c>
      <c r="F996" s="6" t="s">
        <v>3178</v>
      </c>
      <c r="G996" s="6" t="s">
        <v>3177</v>
      </c>
      <c r="I996" s="6" t="s">
        <v>3281</v>
      </c>
      <c r="J996" s="6" t="s">
        <v>3280</v>
      </c>
      <c r="K996" s="6" t="s">
        <v>3588</v>
      </c>
    </row>
    <row r="997" spans="1:11" s="6" customFormat="1" ht="45" customHeight="1" x14ac:dyDescent="0.25">
      <c r="A997" s="6">
        <v>70002</v>
      </c>
      <c r="B997" s="6" t="s">
        <v>3305</v>
      </c>
      <c r="C997" s="6">
        <v>70000</v>
      </c>
      <c r="D997" s="6" t="s">
        <v>359</v>
      </c>
      <c r="E997" s="6">
        <v>75000</v>
      </c>
      <c r="F997" s="6" t="s">
        <v>3180</v>
      </c>
      <c r="G997" s="6" t="s">
        <v>3179</v>
      </c>
      <c r="I997" s="6" t="s">
        <v>3281</v>
      </c>
      <c r="J997" s="6" t="s">
        <v>3280</v>
      </c>
      <c r="K997" s="6" t="s">
        <v>3588</v>
      </c>
    </row>
    <row r="998" spans="1:11" s="6" customFormat="1" ht="45" customHeight="1" x14ac:dyDescent="0.25">
      <c r="A998" s="6">
        <v>70003</v>
      </c>
      <c r="B998" s="6" t="s">
        <v>3305</v>
      </c>
      <c r="C998" s="6">
        <v>70000</v>
      </c>
      <c r="D998" s="6" t="s">
        <v>359</v>
      </c>
      <c r="E998" s="6">
        <v>75000</v>
      </c>
      <c r="F998" s="6" t="s">
        <v>3182</v>
      </c>
      <c r="G998" s="6" t="s">
        <v>3181</v>
      </c>
      <c r="I998" s="6" t="s">
        <v>3281</v>
      </c>
      <c r="J998" s="6" t="s">
        <v>3280</v>
      </c>
      <c r="K998" s="6" t="s">
        <v>3588</v>
      </c>
    </row>
    <row r="999" spans="1:11" s="6" customFormat="1" ht="45" customHeight="1" x14ac:dyDescent="0.25">
      <c r="A999" s="6">
        <v>70005</v>
      </c>
      <c r="B999" s="6" t="s">
        <v>3305</v>
      </c>
      <c r="C999" s="6">
        <v>70000</v>
      </c>
      <c r="D999" s="6" t="s">
        <v>359</v>
      </c>
      <c r="E999" s="6">
        <v>75000</v>
      </c>
      <c r="F999" s="6" t="s">
        <v>3184</v>
      </c>
      <c r="G999" s="6" t="s">
        <v>3183</v>
      </c>
      <c r="I999" s="6" t="s">
        <v>3281</v>
      </c>
      <c r="J999" s="6" t="s">
        <v>3280</v>
      </c>
      <c r="K999" s="6" t="s">
        <v>3588</v>
      </c>
    </row>
    <row r="1000" spans="1:11" s="6" customFormat="1" ht="45" customHeight="1" x14ac:dyDescent="0.25">
      <c r="A1000" s="6">
        <v>70006</v>
      </c>
      <c r="B1000" s="6" t="s">
        <v>3305</v>
      </c>
      <c r="C1000" s="6">
        <v>70000</v>
      </c>
      <c r="D1000" s="6" t="s">
        <v>359</v>
      </c>
      <c r="E1000" s="6">
        <v>75000</v>
      </c>
      <c r="F1000" s="6" t="s">
        <v>3186</v>
      </c>
      <c r="G1000" s="6" t="s">
        <v>3185</v>
      </c>
      <c r="I1000" s="6" t="s">
        <v>3281</v>
      </c>
      <c r="J1000" s="6" t="s">
        <v>3280</v>
      </c>
      <c r="K1000" s="6" t="s">
        <v>3588</v>
      </c>
    </row>
    <row r="1001" spans="1:11" s="6" customFormat="1" ht="45" customHeight="1" x14ac:dyDescent="0.25">
      <c r="A1001" s="13">
        <v>70007</v>
      </c>
      <c r="B1001" t="s">
        <v>3305</v>
      </c>
      <c r="C1001" s="14">
        <v>70000</v>
      </c>
      <c r="D1001" s="4" t="s">
        <v>359</v>
      </c>
      <c r="E1001" s="6">
        <v>75000</v>
      </c>
      <c r="F1001" t="s">
        <v>3712</v>
      </c>
      <c r="G1001" s="15" t="s">
        <v>3713</v>
      </c>
      <c r="H1001"/>
      <c r="I1001" t="s">
        <v>3280</v>
      </c>
      <c r="J1001" s="6" t="s">
        <v>3280</v>
      </c>
      <c r="K1001" s="6" t="s">
        <v>3676</v>
      </c>
    </row>
    <row r="1002" spans="1:11" s="6" customFormat="1" ht="45" customHeight="1" x14ac:dyDescent="0.25">
      <c r="A1002" s="13">
        <v>70007</v>
      </c>
      <c r="B1002" t="s">
        <v>3305</v>
      </c>
      <c r="C1002" s="14">
        <v>70000</v>
      </c>
      <c r="D1002" s="6" t="s">
        <v>359</v>
      </c>
      <c r="E1002" s="6">
        <v>75000</v>
      </c>
      <c r="F1002" t="s">
        <v>3712</v>
      </c>
      <c r="G1002" s="15" t="s">
        <v>3713</v>
      </c>
      <c r="H1002"/>
      <c r="I1002" t="s">
        <v>3280</v>
      </c>
      <c r="J1002" t="s">
        <v>3280</v>
      </c>
      <c r="K1002" s="6" t="s">
        <v>3676</v>
      </c>
    </row>
    <row r="1003" spans="1:11" s="6" customFormat="1" ht="45" customHeight="1" x14ac:dyDescent="0.25">
      <c r="A1003" s="6">
        <v>70010</v>
      </c>
      <c r="B1003" s="6" t="s">
        <v>3305</v>
      </c>
      <c r="C1003" s="6">
        <v>70000</v>
      </c>
      <c r="D1003" s="6" t="s">
        <v>359</v>
      </c>
      <c r="E1003" s="6">
        <v>75000</v>
      </c>
      <c r="F1003" s="6" t="s">
        <v>3188</v>
      </c>
      <c r="G1003" s="6" t="s">
        <v>3187</v>
      </c>
      <c r="I1003" s="6" t="s">
        <v>3281</v>
      </c>
      <c r="J1003" s="6" t="s">
        <v>3280</v>
      </c>
      <c r="K1003" s="6" t="s">
        <v>3588</v>
      </c>
    </row>
    <row r="1004" spans="1:11" s="6" customFormat="1" ht="45" customHeight="1" x14ac:dyDescent="0.25">
      <c r="A1004" s="6">
        <v>70011</v>
      </c>
      <c r="B1004" s="6" t="s">
        <v>3305</v>
      </c>
      <c r="C1004" s="6">
        <v>70000</v>
      </c>
      <c r="D1004" s="6" t="s">
        <v>359</v>
      </c>
      <c r="E1004" s="6">
        <v>75000</v>
      </c>
      <c r="F1004" s="6" t="s">
        <v>3190</v>
      </c>
      <c r="G1004" s="6" t="s">
        <v>3189</v>
      </c>
      <c r="I1004" s="6" t="s">
        <v>3281</v>
      </c>
      <c r="J1004" s="6" t="s">
        <v>3280</v>
      </c>
      <c r="K1004" s="6" t="s">
        <v>3588</v>
      </c>
    </row>
    <row r="1005" spans="1:11" s="6" customFormat="1" ht="45" customHeight="1" x14ac:dyDescent="0.25">
      <c r="A1005" s="6">
        <v>70012</v>
      </c>
      <c r="B1005" s="6" t="s">
        <v>3305</v>
      </c>
      <c r="C1005" s="6">
        <v>70000</v>
      </c>
      <c r="D1005" s="6" t="s">
        <v>359</v>
      </c>
      <c r="E1005" s="6">
        <v>75000</v>
      </c>
      <c r="F1005" s="6" t="s">
        <v>3192</v>
      </c>
      <c r="G1005" s="6" t="s">
        <v>3191</v>
      </c>
      <c r="I1005" s="6" t="s">
        <v>3281</v>
      </c>
      <c r="J1005" s="6" t="s">
        <v>3280</v>
      </c>
      <c r="K1005" s="6" t="s">
        <v>3588</v>
      </c>
    </row>
    <row r="1006" spans="1:11" s="6" customFormat="1" ht="45" customHeight="1" x14ac:dyDescent="0.25">
      <c r="A1006" s="6">
        <v>70015</v>
      </c>
      <c r="B1006" s="6" t="s">
        <v>3305</v>
      </c>
      <c r="C1006" s="6">
        <v>70000</v>
      </c>
      <c r="D1006" s="6" t="s">
        <v>359</v>
      </c>
      <c r="E1006" s="6">
        <v>75000</v>
      </c>
      <c r="F1006" s="6" t="s">
        <v>3194</v>
      </c>
      <c r="G1006" s="6" t="s">
        <v>3193</v>
      </c>
      <c r="I1006" s="6" t="s">
        <v>3281</v>
      </c>
      <c r="J1006" s="6" t="s">
        <v>3280</v>
      </c>
      <c r="K1006" s="6" t="s">
        <v>3588</v>
      </c>
    </row>
    <row r="1007" spans="1:11" s="6" customFormat="1" ht="45" customHeight="1" x14ac:dyDescent="0.25">
      <c r="A1007" s="6">
        <v>70016</v>
      </c>
      <c r="B1007" s="6" t="s">
        <v>3305</v>
      </c>
      <c r="C1007" s="6">
        <v>70000</v>
      </c>
      <c r="D1007" s="6" t="s">
        <v>359</v>
      </c>
      <c r="E1007" s="6">
        <v>75000</v>
      </c>
      <c r="F1007" s="6" t="s">
        <v>3196</v>
      </c>
      <c r="G1007" s="6" t="s">
        <v>3195</v>
      </c>
      <c r="I1007" s="6" t="s">
        <v>3281</v>
      </c>
      <c r="J1007" s="6" t="s">
        <v>3280</v>
      </c>
      <c r="K1007" s="6" t="s">
        <v>3588</v>
      </c>
    </row>
    <row r="1008" spans="1:11" s="6" customFormat="1" ht="45" customHeight="1" x14ac:dyDescent="0.25">
      <c r="A1008" s="6">
        <v>70017</v>
      </c>
      <c r="B1008" s="6" t="s">
        <v>3305</v>
      </c>
      <c r="C1008" s="6">
        <v>70000</v>
      </c>
      <c r="D1008" s="6" t="s">
        <v>359</v>
      </c>
      <c r="E1008" s="6">
        <v>75000</v>
      </c>
      <c r="F1008" s="6" t="s">
        <v>3198</v>
      </c>
      <c r="G1008" s="6" t="s">
        <v>3197</v>
      </c>
      <c r="I1008" s="6" t="s">
        <v>3281</v>
      </c>
      <c r="J1008" s="6" t="s">
        <v>3280</v>
      </c>
      <c r="K1008" s="6" t="s">
        <v>3588</v>
      </c>
    </row>
    <row r="1009" spans="1:11" s="6" customFormat="1" ht="45" customHeight="1" x14ac:dyDescent="0.25">
      <c r="A1009" s="6">
        <v>70020</v>
      </c>
      <c r="B1009" s="6" t="s">
        <v>3305</v>
      </c>
      <c r="C1009" s="6">
        <v>70000</v>
      </c>
      <c r="D1009" s="6" t="s">
        <v>359</v>
      </c>
      <c r="E1009" s="6">
        <v>75000</v>
      </c>
      <c r="F1009" s="6" t="s">
        <v>3200</v>
      </c>
      <c r="G1009" s="6" t="s">
        <v>3199</v>
      </c>
      <c r="I1009" s="6" t="s">
        <v>3281</v>
      </c>
      <c r="J1009" s="6" t="s">
        <v>3280</v>
      </c>
      <c r="K1009" s="6" t="s">
        <v>3588</v>
      </c>
    </row>
    <row r="1010" spans="1:11" s="6" customFormat="1" ht="45" customHeight="1" x14ac:dyDescent="0.25">
      <c r="A1010" s="6">
        <v>70021</v>
      </c>
      <c r="B1010" s="6" t="s">
        <v>3305</v>
      </c>
      <c r="C1010" s="6">
        <v>70000</v>
      </c>
      <c r="D1010" s="6" t="s">
        <v>359</v>
      </c>
      <c r="E1010" s="6">
        <v>75000</v>
      </c>
      <c r="F1010" s="6" t="s">
        <v>3202</v>
      </c>
      <c r="G1010" s="6" t="s">
        <v>3201</v>
      </c>
      <c r="I1010" s="6" t="s">
        <v>3281</v>
      </c>
      <c r="J1010" s="6" t="s">
        <v>3280</v>
      </c>
      <c r="K1010" s="6" t="s">
        <v>3588</v>
      </c>
    </row>
    <row r="1011" spans="1:11" s="6" customFormat="1" ht="45" customHeight="1" x14ac:dyDescent="0.25">
      <c r="A1011" s="6">
        <v>70022</v>
      </c>
      <c r="B1011" s="6" t="s">
        <v>3305</v>
      </c>
      <c r="C1011" s="6">
        <v>70000</v>
      </c>
      <c r="D1011" s="6" t="s">
        <v>359</v>
      </c>
      <c r="E1011" s="6">
        <v>75000</v>
      </c>
      <c r="F1011" s="6" t="s">
        <v>3204</v>
      </c>
      <c r="G1011" s="6" t="s">
        <v>3203</v>
      </c>
      <c r="I1011" s="6" t="s">
        <v>3281</v>
      </c>
      <c r="J1011" s="6" t="s">
        <v>3280</v>
      </c>
      <c r="K1011" s="6" t="s">
        <v>3588</v>
      </c>
    </row>
    <row r="1012" spans="1:11" s="6" customFormat="1" ht="45" customHeight="1" x14ac:dyDescent="0.25">
      <c r="A1012" s="6">
        <v>70025</v>
      </c>
      <c r="B1012" s="6" t="s">
        <v>3305</v>
      </c>
      <c r="C1012" s="6">
        <v>70000</v>
      </c>
      <c r="D1012" s="6" t="s">
        <v>359</v>
      </c>
      <c r="E1012" s="6">
        <v>75000</v>
      </c>
      <c r="F1012" s="6" t="s">
        <v>3206</v>
      </c>
      <c r="G1012" s="6" t="s">
        <v>3205</v>
      </c>
      <c r="I1012" s="6" t="s">
        <v>3281</v>
      </c>
      <c r="J1012" s="6" t="s">
        <v>3280</v>
      </c>
      <c r="K1012" s="6" t="s">
        <v>3588</v>
      </c>
    </row>
    <row r="1013" spans="1:11" s="6" customFormat="1" ht="45" customHeight="1" x14ac:dyDescent="0.25">
      <c r="A1013" s="6">
        <v>70026</v>
      </c>
      <c r="B1013" s="6" t="s">
        <v>3305</v>
      </c>
      <c r="C1013" s="6">
        <v>70000</v>
      </c>
      <c r="D1013" s="6" t="s">
        <v>359</v>
      </c>
      <c r="E1013" s="6">
        <v>75000</v>
      </c>
      <c r="F1013" s="6" t="s">
        <v>3208</v>
      </c>
      <c r="G1013" s="6" t="s">
        <v>3207</v>
      </c>
      <c r="I1013" s="6" t="s">
        <v>3281</v>
      </c>
      <c r="J1013" s="6" t="s">
        <v>3280</v>
      </c>
      <c r="K1013" s="6" t="s">
        <v>3588</v>
      </c>
    </row>
    <row r="1014" spans="1:11" s="6" customFormat="1" ht="45" customHeight="1" x14ac:dyDescent="0.25">
      <c r="A1014" s="6">
        <v>70027</v>
      </c>
      <c r="B1014" s="6" t="s">
        <v>3305</v>
      </c>
      <c r="C1014" s="6">
        <v>70000</v>
      </c>
      <c r="D1014" s="6" t="s">
        <v>359</v>
      </c>
      <c r="E1014" s="6">
        <v>75000</v>
      </c>
      <c r="F1014" s="6" t="s">
        <v>3210</v>
      </c>
      <c r="G1014" s="6" t="s">
        <v>3209</v>
      </c>
      <c r="I1014" s="6" t="s">
        <v>3281</v>
      </c>
      <c r="J1014" s="6" t="s">
        <v>3280</v>
      </c>
      <c r="K1014" s="6" t="s">
        <v>3588</v>
      </c>
    </row>
    <row r="1015" spans="1:11" s="6" customFormat="1" ht="45" customHeight="1" x14ac:dyDescent="0.25">
      <c r="A1015" s="6">
        <v>70028</v>
      </c>
      <c r="B1015" s="6" t="s">
        <v>3305</v>
      </c>
      <c r="C1015" s="6">
        <v>70000</v>
      </c>
      <c r="D1015" s="6" t="s">
        <v>359</v>
      </c>
      <c r="E1015" s="6">
        <v>75000</v>
      </c>
      <c r="F1015" s="6" t="s">
        <v>3212</v>
      </c>
      <c r="G1015" s="6" t="s">
        <v>3211</v>
      </c>
      <c r="I1015" s="6" t="s">
        <v>3281</v>
      </c>
      <c r="J1015" s="6" t="s">
        <v>3280</v>
      </c>
      <c r="K1015" s="6" t="s">
        <v>3588</v>
      </c>
    </row>
    <row r="1016" spans="1:11" s="6" customFormat="1" ht="45" customHeight="1" x14ac:dyDescent="0.25">
      <c r="A1016" s="6">
        <v>70030</v>
      </c>
      <c r="B1016" s="6" t="s">
        <v>3305</v>
      </c>
      <c r="C1016" s="6">
        <v>70000</v>
      </c>
      <c r="D1016" s="6" t="s">
        <v>359</v>
      </c>
      <c r="E1016" s="6">
        <v>75000</v>
      </c>
      <c r="F1016" s="6" t="s">
        <v>3214</v>
      </c>
      <c r="G1016" s="6" t="s">
        <v>3213</v>
      </c>
      <c r="I1016" s="6" t="s">
        <v>3281</v>
      </c>
      <c r="J1016" s="6" t="s">
        <v>3280</v>
      </c>
      <c r="K1016" s="6" t="s">
        <v>3588</v>
      </c>
    </row>
    <row r="1017" spans="1:11" s="6" customFormat="1" ht="45" customHeight="1" x14ac:dyDescent="0.25">
      <c r="A1017" s="6">
        <v>70032</v>
      </c>
      <c r="B1017" s="6" t="s">
        <v>3305</v>
      </c>
      <c r="C1017" s="6">
        <v>70000</v>
      </c>
      <c r="D1017" s="6" t="s">
        <v>359</v>
      </c>
      <c r="E1017" s="6">
        <v>75000</v>
      </c>
      <c r="F1017" s="6" t="s">
        <v>3216</v>
      </c>
      <c r="G1017" s="6" t="s">
        <v>3215</v>
      </c>
      <c r="I1017" s="6" t="s">
        <v>3281</v>
      </c>
      <c r="J1017" s="6" t="s">
        <v>3280</v>
      </c>
      <c r="K1017" s="6" t="s">
        <v>3588</v>
      </c>
    </row>
    <row r="1018" spans="1:11" s="6" customFormat="1" ht="45" customHeight="1" x14ac:dyDescent="0.25">
      <c r="A1018" s="6">
        <v>70035</v>
      </c>
      <c r="B1018" s="6" t="s">
        <v>3305</v>
      </c>
      <c r="C1018" s="6">
        <v>70000</v>
      </c>
      <c r="D1018" s="6" t="s">
        <v>359</v>
      </c>
      <c r="E1018" s="6">
        <v>75000</v>
      </c>
      <c r="F1018" s="6" t="s">
        <v>3178</v>
      </c>
      <c r="G1018" s="6" t="s">
        <v>3217</v>
      </c>
      <c r="I1018" s="6" t="s">
        <v>3281</v>
      </c>
      <c r="J1018" s="6" t="s">
        <v>3280</v>
      </c>
      <c r="K1018" s="6" t="s">
        <v>3588</v>
      </c>
    </row>
    <row r="1019" spans="1:11" s="6" customFormat="1" ht="45" customHeight="1" x14ac:dyDescent="0.25">
      <c r="A1019" s="6">
        <v>70036</v>
      </c>
      <c r="B1019" s="6" t="s">
        <v>3305</v>
      </c>
      <c r="C1019" s="6">
        <v>70000</v>
      </c>
      <c r="D1019" s="6" t="s">
        <v>359</v>
      </c>
      <c r="E1019" s="6">
        <v>75000</v>
      </c>
      <c r="F1019" s="6" t="s">
        <v>3219</v>
      </c>
      <c r="G1019" s="6" t="s">
        <v>3218</v>
      </c>
      <c r="I1019" s="6" t="s">
        <v>3281</v>
      </c>
      <c r="J1019" s="6" t="s">
        <v>3280</v>
      </c>
      <c r="K1019" s="6" t="s">
        <v>3588</v>
      </c>
    </row>
    <row r="1020" spans="1:11" s="6" customFormat="1" ht="45" customHeight="1" x14ac:dyDescent="0.25">
      <c r="A1020" s="6">
        <v>70040</v>
      </c>
      <c r="B1020" s="6" t="s">
        <v>3305</v>
      </c>
      <c r="C1020" s="6">
        <v>70000</v>
      </c>
      <c r="D1020" s="6" t="s">
        <v>3030</v>
      </c>
      <c r="E1020" s="6">
        <v>76000</v>
      </c>
      <c r="F1020" s="6" t="s">
        <v>3184</v>
      </c>
      <c r="G1020" s="6" t="s">
        <v>3220</v>
      </c>
      <c r="I1020" s="6" t="s">
        <v>3281</v>
      </c>
      <c r="J1020" s="6" t="s">
        <v>3280</v>
      </c>
      <c r="K1020" s="6" t="s">
        <v>3588</v>
      </c>
    </row>
    <row r="1021" spans="1:11" s="6" customFormat="1" ht="45" customHeight="1" x14ac:dyDescent="0.25">
      <c r="A1021" s="6">
        <v>70041</v>
      </c>
      <c r="B1021" s="6" t="s">
        <v>3305</v>
      </c>
      <c r="C1021" s="6">
        <v>70000</v>
      </c>
      <c r="D1021" s="6" t="s">
        <v>359</v>
      </c>
      <c r="E1021" s="6">
        <v>75000</v>
      </c>
      <c r="F1021" s="6" t="s">
        <v>3222</v>
      </c>
      <c r="G1021" s="6" t="s">
        <v>3221</v>
      </c>
      <c r="I1021" s="6" t="s">
        <v>3281</v>
      </c>
      <c r="J1021" s="6" t="s">
        <v>3280</v>
      </c>
      <c r="K1021" s="6" t="s">
        <v>3588</v>
      </c>
    </row>
    <row r="1022" spans="1:11" s="6" customFormat="1" ht="45" customHeight="1" x14ac:dyDescent="0.25">
      <c r="A1022" s="6">
        <v>70042</v>
      </c>
      <c r="B1022" s="6" t="s">
        <v>3305</v>
      </c>
      <c r="C1022" s="6">
        <v>70000</v>
      </c>
      <c r="D1022" s="6" t="s">
        <v>359</v>
      </c>
      <c r="E1022" s="6">
        <v>75000</v>
      </c>
      <c r="F1022" s="6" t="s">
        <v>3224</v>
      </c>
      <c r="G1022" s="6" t="s">
        <v>3223</v>
      </c>
      <c r="I1022" s="6" t="s">
        <v>3281</v>
      </c>
      <c r="J1022" s="6" t="s">
        <v>3280</v>
      </c>
      <c r="K1022" s="6" t="s">
        <v>3588</v>
      </c>
    </row>
    <row r="1023" spans="1:11" s="6" customFormat="1" ht="45" customHeight="1" x14ac:dyDescent="0.25">
      <c r="A1023" s="6">
        <v>70043</v>
      </c>
      <c r="B1023" s="6" t="s">
        <v>3305</v>
      </c>
      <c r="C1023" s="6">
        <v>70000</v>
      </c>
      <c r="D1023" s="6" t="s">
        <v>359</v>
      </c>
      <c r="E1023" s="6">
        <v>75000</v>
      </c>
      <c r="F1023" s="6" t="s">
        <v>3226</v>
      </c>
      <c r="G1023" s="6" t="s">
        <v>3225</v>
      </c>
      <c r="I1023" s="6" t="s">
        <v>3281</v>
      </c>
      <c r="J1023" s="6" t="s">
        <v>3280</v>
      </c>
      <c r="K1023" s="6" t="s">
        <v>3588</v>
      </c>
    </row>
    <row r="1024" spans="1:11" s="6" customFormat="1" ht="45" customHeight="1" x14ac:dyDescent="0.25">
      <c r="A1024" s="6">
        <v>70044</v>
      </c>
      <c r="B1024" s="6" t="s">
        <v>3305</v>
      </c>
      <c r="C1024" s="6">
        <v>70000</v>
      </c>
      <c r="D1024" s="6" t="s">
        <v>359</v>
      </c>
      <c r="E1024" s="6">
        <v>75000</v>
      </c>
      <c r="F1024" s="6" t="s">
        <v>3228</v>
      </c>
      <c r="G1024" s="6" t="s">
        <v>3227</v>
      </c>
      <c r="I1024" s="6" t="s">
        <v>3281</v>
      </c>
      <c r="J1024" s="6" t="s">
        <v>3280</v>
      </c>
      <c r="K1024" s="6" t="s">
        <v>3588</v>
      </c>
    </row>
    <row r="1025" spans="1:11" s="6" customFormat="1" ht="45" customHeight="1" x14ac:dyDescent="0.25">
      <c r="A1025" s="6">
        <v>70046</v>
      </c>
      <c r="B1025" s="6" t="s">
        <v>3305</v>
      </c>
      <c r="C1025" s="6">
        <v>70000</v>
      </c>
      <c r="D1025" s="6" t="s">
        <v>3031</v>
      </c>
      <c r="E1025" s="6">
        <v>70046</v>
      </c>
      <c r="F1025" s="6" t="s">
        <v>3230</v>
      </c>
      <c r="G1025" s="6" t="s">
        <v>3229</v>
      </c>
      <c r="I1025" s="6" t="s">
        <v>3281</v>
      </c>
      <c r="J1025" s="6" t="s">
        <v>3280</v>
      </c>
      <c r="K1025" s="6" t="s">
        <v>3588</v>
      </c>
    </row>
    <row r="1026" spans="1:11" s="6" customFormat="1" ht="45" customHeight="1" x14ac:dyDescent="0.25">
      <c r="A1026" s="6">
        <v>70047</v>
      </c>
      <c r="B1026" s="6" t="s">
        <v>3305</v>
      </c>
      <c r="C1026" s="6">
        <v>70000</v>
      </c>
      <c r="D1026" s="6" t="s">
        <v>359</v>
      </c>
      <c r="E1026" s="6">
        <v>75000</v>
      </c>
      <c r="F1026" s="6" t="s">
        <v>3214</v>
      </c>
      <c r="G1026" s="6" t="s">
        <v>3231</v>
      </c>
      <c r="I1026" s="6" t="s">
        <v>3281</v>
      </c>
      <c r="J1026" s="6" t="s">
        <v>3280</v>
      </c>
      <c r="K1026" s="6" t="s">
        <v>3588</v>
      </c>
    </row>
    <row r="1027" spans="1:11" s="6" customFormat="1" ht="45" customHeight="1" x14ac:dyDescent="0.25">
      <c r="A1027" s="6">
        <v>70048</v>
      </c>
      <c r="B1027" s="6" t="s">
        <v>3305</v>
      </c>
      <c r="C1027" s="6">
        <v>70000</v>
      </c>
      <c r="D1027" s="6" t="s">
        <v>359</v>
      </c>
      <c r="E1027" s="6">
        <v>75000</v>
      </c>
      <c r="F1027" s="6" t="s">
        <v>3219</v>
      </c>
      <c r="G1027" s="6" t="s">
        <v>3232</v>
      </c>
      <c r="I1027" s="6" t="s">
        <v>3281</v>
      </c>
      <c r="J1027" s="6" t="s">
        <v>3280</v>
      </c>
      <c r="K1027" s="6" t="s">
        <v>3588</v>
      </c>
    </row>
    <row r="1028" spans="1:11" s="6" customFormat="1" ht="45" customHeight="1" x14ac:dyDescent="0.25">
      <c r="A1028" s="6">
        <v>70060</v>
      </c>
      <c r="B1028" s="6" t="s">
        <v>3305</v>
      </c>
      <c r="C1028" s="6">
        <v>70000</v>
      </c>
      <c r="D1028" s="6" t="s">
        <v>359</v>
      </c>
      <c r="E1028" s="6">
        <v>75000</v>
      </c>
      <c r="F1028" s="6" t="s">
        <v>3234</v>
      </c>
      <c r="G1028" s="6" t="s">
        <v>3233</v>
      </c>
      <c r="I1028" s="6" t="s">
        <v>3281</v>
      </c>
      <c r="J1028" s="6" t="s">
        <v>3280</v>
      </c>
      <c r="K1028" s="6" t="s">
        <v>3588</v>
      </c>
    </row>
    <row r="1029" spans="1:11" s="6" customFormat="1" ht="45" customHeight="1" x14ac:dyDescent="0.25">
      <c r="A1029" s="6">
        <v>70062</v>
      </c>
      <c r="B1029" s="6" t="s">
        <v>3305</v>
      </c>
      <c r="C1029" s="6">
        <v>70000</v>
      </c>
      <c r="D1029" s="6" t="s">
        <v>205</v>
      </c>
      <c r="E1029" s="6">
        <v>73000</v>
      </c>
      <c r="F1029" s="6" t="s">
        <v>3236</v>
      </c>
      <c r="G1029" s="6" t="s">
        <v>3235</v>
      </c>
      <c r="I1029" s="6" t="s">
        <v>3281</v>
      </c>
      <c r="J1029" s="6" t="s">
        <v>3280</v>
      </c>
      <c r="K1029" s="6" t="s">
        <v>3588</v>
      </c>
    </row>
    <row r="1030" spans="1:11" s="6" customFormat="1" ht="45" customHeight="1" x14ac:dyDescent="0.25">
      <c r="A1030" s="6">
        <v>70063</v>
      </c>
      <c r="B1030" s="6" t="s">
        <v>3305</v>
      </c>
      <c r="C1030" s="6">
        <v>70000</v>
      </c>
      <c r="D1030" s="6" t="s">
        <v>359</v>
      </c>
      <c r="E1030" s="6">
        <v>75000</v>
      </c>
      <c r="F1030" s="6" t="s">
        <v>3238</v>
      </c>
      <c r="G1030" s="6" t="s">
        <v>3237</v>
      </c>
      <c r="I1030" s="6" t="s">
        <v>3281</v>
      </c>
      <c r="J1030" s="6" t="s">
        <v>3280</v>
      </c>
      <c r="K1030" s="6" t="s">
        <v>3588</v>
      </c>
    </row>
    <row r="1031" spans="1:11" s="6" customFormat="1" ht="45" customHeight="1" x14ac:dyDescent="0.25">
      <c r="A1031" s="6">
        <v>70064</v>
      </c>
      <c r="B1031" s="6" t="s">
        <v>3305</v>
      </c>
      <c r="C1031" s="6">
        <v>70000</v>
      </c>
      <c r="D1031" s="6" t="s">
        <v>359</v>
      </c>
      <c r="E1031" s="6">
        <v>75000</v>
      </c>
      <c r="F1031" s="6" t="s">
        <v>3240</v>
      </c>
      <c r="G1031" s="6" t="s">
        <v>3239</v>
      </c>
      <c r="I1031" s="6" t="s">
        <v>3281</v>
      </c>
      <c r="J1031" s="6" t="s">
        <v>3280</v>
      </c>
      <c r="K1031" s="6" t="s">
        <v>3588</v>
      </c>
    </row>
    <row r="1032" spans="1:11" s="6" customFormat="1" ht="45" customHeight="1" x14ac:dyDescent="0.25">
      <c r="A1032" s="6">
        <v>70080</v>
      </c>
      <c r="B1032" s="6" t="s">
        <v>3305</v>
      </c>
      <c r="C1032" s="6">
        <v>70000</v>
      </c>
      <c r="D1032" s="6" t="s">
        <v>974</v>
      </c>
      <c r="E1032" s="6">
        <v>78630</v>
      </c>
      <c r="F1032" s="6" t="s">
        <v>3242</v>
      </c>
      <c r="G1032" s="6" t="s">
        <v>3241</v>
      </c>
      <c r="I1032" s="6" t="s">
        <v>3281</v>
      </c>
      <c r="J1032" s="6" t="s">
        <v>3280</v>
      </c>
      <c r="K1032" s="6" t="s">
        <v>3588</v>
      </c>
    </row>
    <row r="1033" spans="1:11" s="6" customFormat="1" ht="45" customHeight="1" x14ac:dyDescent="0.25">
      <c r="A1033" s="6">
        <v>71010</v>
      </c>
      <c r="B1033" s="6" t="s">
        <v>3305</v>
      </c>
      <c r="C1033" s="6">
        <v>70000</v>
      </c>
      <c r="D1033" s="6" t="s">
        <v>359</v>
      </c>
      <c r="E1033" s="6">
        <v>75000</v>
      </c>
      <c r="F1033" s="6" t="s">
        <v>2752</v>
      </c>
      <c r="G1033" s="6" t="s">
        <v>2753</v>
      </c>
      <c r="I1033" s="6" t="s">
        <v>3281</v>
      </c>
      <c r="J1033" s="6" t="s">
        <v>3280</v>
      </c>
      <c r="K1033" s="6" t="s">
        <v>3588</v>
      </c>
    </row>
    <row r="1034" spans="1:11" s="6" customFormat="1" ht="45" customHeight="1" x14ac:dyDescent="0.25">
      <c r="A1034" s="6">
        <v>71011</v>
      </c>
      <c r="B1034" s="6" t="s">
        <v>3305</v>
      </c>
      <c r="C1034" s="6">
        <v>70000</v>
      </c>
      <c r="D1034" s="6" t="s">
        <v>359</v>
      </c>
      <c r="E1034" s="6">
        <v>75000</v>
      </c>
      <c r="F1034" s="6" t="s">
        <v>2754</v>
      </c>
      <c r="G1034" s="6" t="s">
        <v>2755</v>
      </c>
      <c r="I1034" s="6" t="s">
        <v>3281</v>
      </c>
      <c r="J1034" s="6" t="s">
        <v>3280</v>
      </c>
      <c r="K1034" s="6" t="s">
        <v>3588</v>
      </c>
    </row>
    <row r="1035" spans="1:11" s="6" customFormat="1" ht="45" customHeight="1" x14ac:dyDescent="0.25">
      <c r="A1035" s="6">
        <v>71012</v>
      </c>
      <c r="B1035" s="6" t="s">
        <v>3305</v>
      </c>
      <c r="C1035" s="6">
        <v>70000</v>
      </c>
      <c r="D1035" s="6" t="s">
        <v>359</v>
      </c>
      <c r="E1035" s="6">
        <v>75000</v>
      </c>
      <c r="F1035" s="6" t="s">
        <v>2756</v>
      </c>
      <c r="G1035" s="6" t="s">
        <v>2757</v>
      </c>
      <c r="I1035" s="6" t="s">
        <v>3281</v>
      </c>
      <c r="J1035" s="6" t="s">
        <v>3280</v>
      </c>
      <c r="K1035" s="6" t="s">
        <v>3588</v>
      </c>
    </row>
    <row r="1036" spans="1:11" s="6" customFormat="1" ht="45" customHeight="1" x14ac:dyDescent="0.25">
      <c r="A1036" s="6">
        <v>71015</v>
      </c>
      <c r="B1036" s="6" t="s">
        <v>3305</v>
      </c>
      <c r="C1036" s="6">
        <v>70000</v>
      </c>
      <c r="D1036" s="6" t="s">
        <v>359</v>
      </c>
      <c r="E1036" s="6">
        <v>75000</v>
      </c>
      <c r="F1036" s="6" t="s">
        <v>2758</v>
      </c>
      <c r="G1036" s="6" t="s">
        <v>2759</v>
      </c>
      <c r="I1036" s="6" t="s">
        <v>3281</v>
      </c>
      <c r="J1036" s="6" t="s">
        <v>3280</v>
      </c>
      <c r="K1036" s="6" t="s">
        <v>3588</v>
      </c>
    </row>
    <row r="1037" spans="1:11" s="6" customFormat="1" ht="45" customHeight="1" x14ac:dyDescent="0.25">
      <c r="A1037" s="6">
        <v>71016</v>
      </c>
      <c r="B1037" s="6" t="s">
        <v>3305</v>
      </c>
      <c r="C1037" s="6">
        <v>70000</v>
      </c>
      <c r="D1037" s="6" t="s">
        <v>359</v>
      </c>
      <c r="E1037" s="6">
        <v>75000</v>
      </c>
      <c r="F1037" s="6" t="s">
        <v>2760</v>
      </c>
      <c r="G1037" s="6" t="s">
        <v>2761</v>
      </c>
      <c r="I1037" s="6" t="s">
        <v>3281</v>
      </c>
      <c r="J1037" s="6" t="s">
        <v>3280</v>
      </c>
      <c r="K1037" s="6" t="s">
        <v>3588</v>
      </c>
    </row>
    <row r="1038" spans="1:11" s="6" customFormat="1" ht="45" customHeight="1" x14ac:dyDescent="0.25">
      <c r="A1038" s="6">
        <v>71017</v>
      </c>
      <c r="B1038" s="6" t="s">
        <v>3305</v>
      </c>
      <c r="C1038" s="6">
        <v>70000</v>
      </c>
      <c r="D1038" s="6" t="s">
        <v>359</v>
      </c>
      <c r="E1038" s="6">
        <v>75000</v>
      </c>
      <c r="F1038" s="6" t="s">
        <v>2762</v>
      </c>
      <c r="G1038" s="6" t="s">
        <v>2763</v>
      </c>
      <c r="I1038" s="6" t="s">
        <v>3281</v>
      </c>
      <c r="J1038" s="6" t="s">
        <v>3280</v>
      </c>
      <c r="K1038" s="6" t="s">
        <v>3588</v>
      </c>
    </row>
    <row r="1039" spans="1:11" s="6" customFormat="1" ht="45" customHeight="1" x14ac:dyDescent="0.25">
      <c r="A1039" s="6">
        <v>71020</v>
      </c>
      <c r="B1039" s="6" t="s">
        <v>3305</v>
      </c>
      <c r="C1039" s="6">
        <v>70000</v>
      </c>
      <c r="D1039" s="6" t="s">
        <v>359</v>
      </c>
      <c r="E1039" s="6">
        <v>75000</v>
      </c>
      <c r="F1039" s="6" t="s">
        <v>2764</v>
      </c>
      <c r="G1039" s="6" t="s">
        <v>2765</v>
      </c>
      <c r="I1039" s="6" t="s">
        <v>3281</v>
      </c>
      <c r="J1039" s="6" t="s">
        <v>3280</v>
      </c>
      <c r="K1039" s="6" t="s">
        <v>3588</v>
      </c>
    </row>
    <row r="1040" spans="1:11" s="6" customFormat="1" ht="45" customHeight="1" x14ac:dyDescent="0.25">
      <c r="A1040" s="6">
        <v>71021</v>
      </c>
      <c r="B1040" s="6" t="s">
        <v>3305</v>
      </c>
      <c r="C1040" s="6">
        <v>70000</v>
      </c>
      <c r="D1040" s="6" t="s">
        <v>359</v>
      </c>
      <c r="E1040" s="6">
        <v>75000</v>
      </c>
      <c r="F1040" s="6" t="s">
        <v>2766</v>
      </c>
      <c r="G1040" s="6" t="s">
        <v>2767</v>
      </c>
      <c r="I1040" s="6" t="s">
        <v>3281</v>
      </c>
      <c r="J1040" s="6" t="s">
        <v>3280</v>
      </c>
      <c r="K1040" s="6" t="s">
        <v>3588</v>
      </c>
    </row>
    <row r="1041" spans="1:11" s="6" customFormat="1" ht="45" customHeight="1" x14ac:dyDescent="0.25">
      <c r="A1041" s="6">
        <v>71025</v>
      </c>
      <c r="B1041" s="6" t="s">
        <v>3305</v>
      </c>
      <c r="C1041" s="6">
        <v>70000</v>
      </c>
      <c r="D1041" s="6" t="s">
        <v>359</v>
      </c>
      <c r="E1041" s="6">
        <v>75000</v>
      </c>
      <c r="F1041" s="6" t="s">
        <v>2768</v>
      </c>
      <c r="G1041" s="6" t="s">
        <v>2769</v>
      </c>
      <c r="I1041" s="6" t="s">
        <v>3281</v>
      </c>
      <c r="J1041" s="6" t="s">
        <v>3280</v>
      </c>
      <c r="K1041" s="6" t="s">
        <v>3588</v>
      </c>
    </row>
    <row r="1042" spans="1:11" s="6" customFormat="1" ht="45" customHeight="1" x14ac:dyDescent="0.25">
      <c r="A1042" s="6">
        <v>71026</v>
      </c>
      <c r="B1042" s="6" t="s">
        <v>3305</v>
      </c>
      <c r="C1042" s="6">
        <v>70000</v>
      </c>
      <c r="D1042" s="6" t="s">
        <v>359</v>
      </c>
      <c r="E1042" s="6">
        <v>75000</v>
      </c>
      <c r="F1042" s="6" t="s">
        <v>2770</v>
      </c>
      <c r="G1042" s="6" t="s">
        <v>2771</v>
      </c>
      <c r="I1042" s="6" t="s">
        <v>3281</v>
      </c>
      <c r="J1042" s="6" t="s">
        <v>3280</v>
      </c>
      <c r="K1042" s="6" t="s">
        <v>3588</v>
      </c>
    </row>
    <row r="1043" spans="1:11" s="6" customFormat="1" ht="45" customHeight="1" x14ac:dyDescent="0.25">
      <c r="A1043" s="6">
        <v>71027</v>
      </c>
      <c r="B1043" s="6" t="s">
        <v>3305</v>
      </c>
      <c r="C1043" s="6">
        <v>70000</v>
      </c>
      <c r="D1043" s="6" t="s">
        <v>359</v>
      </c>
      <c r="E1043" s="6">
        <v>75000</v>
      </c>
      <c r="F1043" s="6" t="s">
        <v>2772</v>
      </c>
      <c r="G1043" s="6" t="s">
        <v>2773</v>
      </c>
      <c r="I1043" s="6" t="s">
        <v>3281</v>
      </c>
      <c r="J1043" s="6" t="s">
        <v>3280</v>
      </c>
      <c r="K1043" s="6" t="s">
        <v>3588</v>
      </c>
    </row>
    <row r="1044" spans="1:11" s="6" customFormat="1" ht="45" customHeight="1" x14ac:dyDescent="0.25">
      <c r="A1044" s="6">
        <v>71028</v>
      </c>
      <c r="B1044" s="6" t="s">
        <v>3305</v>
      </c>
      <c r="C1044" s="6">
        <v>70000</v>
      </c>
      <c r="D1044" s="6" t="s">
        <v>359</v>
      </c>
      <c r="E1044" s="6">
        <v>75000</v>
      </c>
      <c r="F1044" s="6" t="s">
        <v>2774</v>
      </c>
      <c r="G1044" s="6" t="s">
        <v>2775</v>
      </c>
      <c r="I1044" s="6" t="s">
        <v>3281</v>
      </c>
      <c r="J1044" s="6" t="s">
        <v>3280</v>
      </c>
      <c r="K1044" s="6" t="s">
        <v>3588</v>
      </c>
    </row>
    <row r="1045" spans="1:11" s="6" customFormat="1" ht="45" customHeight="1" x14ac:dyDescent="0.25">
      <c r="A1045" s="6">
        <v>71030</v>
      </c>
      <c r="B1045" s="6" t="s">
        <v>3305</v>
      </c>
      <c r="C1045" s="6">
        <v>70000</v>
      </c>
      <c r="D1045" s="6" t="s">
        <v>359</v>
      </c>
      <c r="E1045" s="6">
        <v>75000</v>
      </c>
      <c r="F1045" s="6" t="s">
        <v>2776</v>
      </c>
      <c r="G1045" s="6" t="s">
        <v>2777</v>
      </c>
      <c r="I1045" s="6" t="s">
        <v>3281</v>
      </c>
      <c r="J1045" s="6" t="s">
        <v>3280</v>
      </c>
      <c r="K1045" s="6" t="s">
        <v>3588</v>
      </c>
    </row>
    <row r="1046" spans="1:11" s="6" customFormat="1" ht="45" customHeight="1" x14ac:dyDescent="0.25">
      <c r="A1046" s="6">
        <v>71032</v>
      </c>
      <c r="B1046" s="6" t="s">
        <v>3305</v>
      </c>
      <c r="C1046" s="6">
        <v>70000</v>
      </c>
      <c r="D1046" s="6" t="s">
        <v>359</v>
      </c>
      <c r="E1046" s="6">
        <v>75000</v>
      </c>
      <c r="F1046" s="6" t="s">
        <v>2778</v>
      </c>
      <c r="G1046" s="6" t="s">
        <v>2779</v>
      </c>
      <c r="I1046" s="6" t="s">
        <v>3281</v>
      </c>
      <c r="J1046" s="6" t="s">
        <v>3280</v>
      </c>
      <c r="K1046" s="6" t="s">
        <v>3588</v>
      </c>
    </row>
    <row r="1047" spans="1:11" s="6" customFormat="1" ht="45" customHeight="1" x14ac:dyDescent="0.25">
      <c r="A1047" s="6">
        <v>71040</v>
      </c>
      <c r="B1047" s="6" t="s">
        <v>3305</v>
      </c>
      <c r="C1047" s="6">
        <v>70000</v>
      </c>
      <c r="D1047" s="6" t="s">
        <v>3030</v>
      </c>
      <c r="E1047" s="6">
        <v>76000</v>
      </c>
      <c r="F1047" s="6" t="s">
        <v>2780</v>
      </c>
      <c r="G1047" s="6" t="s">
        <v>2781</v>
      </c>
      <c r="I1047" s="6" t="s">
        <v>3281</v>
      </c>
      <c r="J1047" s="6" t="s">
        <v>3280</v>
      </c>
      <c r="K1047" s="6" t="s">
        <v>3588</v>
      </c>
    </row>
    <row r="1048" spans="1:11" s="6" customFormat="1" ht="45" customHeight="1" x14ac:dyDescent="0.25">
      <c r="A1048" s="6">
        <v>71041</v>
      </c>
      <c r="B1048" s="6" t="s">
        <v>3305</v>
      </c>
      <c r="C1048" s="6">
        <v>70000</v>
      </c>
      <c r="D1048" s="6" t="s">
        <v>3031</v>
      </c>
      <c r="E1048" s="6">
        <v>71041</v>
      </c>
      <c r="F1048" s="6" t="s">
        <v>2782</v>
      </c>
      <c r="G1048" s="6" t="s">
        <v>2783</v>
      </c>
      <c r="I1048" s="6" t="s">
        <v>3281</v>
      </c>
      <c r="J1048" s="6" t="s">
        <v>3280</v>
      </c>
      <c r="K1048" s="6" t="s">
        <v>3588</v>
      </c>
    </row>
    <row r="1049" spans="1:11" s="6" customFormat="1" ht="45" customHeight="1" x14ac:dyDescent="0.25">
      <c r="A1049" s="6">
        <v>71042</v>
      </c>
      <c r="B1049" s="6" t="s">
        <v>3305</v>
      </c>
      <c r="C1049" s="6">
        <v>70000</v>
      </c>
      <c r="D1049" s="6" t="s">
        <v>3030</v>
      </c>
      <c r="E1049" s="6">
        <v>76000</v>
      </c>
      <c r="F1049" s="6" t="s">
        <v>2784</v>
      </c>
      <c r="G1049" s="6" t="s">
        <v>2785</v>
      </c>
      <c r="I1049" s="6" t="s">
        <v>3281</v>
      </c>
      <c r="J1049" s="6" t="s">
        <v>3280</v>
      </c>
      <c r="K1049" s="6" t="s">
        <v>3588</v>
      </c>
    </row>
    <row r="1050" spans="1:11" s="6" customFormat="1" ht="45" customHeight="1" x14ac:dyDescent="0.25">
      <c r="A1050" s="6">
        <v>71043</v>
      </c>
      <c r="B1050" s="6" t="s">
        <v>3305</v>
      </c>
      <c r="C1050" s="6">
        <v>70000</v>
      </c>
      <c r="D1050" s="6" t="s">
        <v>359</v>
      </c>
      <c r="E1050" s="6">
        <v>75000</v>
      </c>
      <c r="F1050" s="6" t="s">
        <v>2786</v>
      </c>
      <c r="G1050" s="6" t="s">
        <v>2787</v>
      </c>
      <c r="I1050" s="6" t="s">
        <v>3281</v>
      </c>
      <c r="J1050" s="6" t="s">
        <v>3280</v>
      </c>
      <c r="K1050" s="6" t="s">
        <v>3588</v>
      </c>
    </row>
    <row r="1051" spans="1:11" s="6" customFormat="1" ht="45" customHeight="1" x14ac:dyDescent="0.25">
      <c r="A1051" s="6">
        <v>71044</v>
      </c>
      <c r="B1051" s="6" t="s">
        <v>3305</v>
      </c>
      <c r="C1051" s="6">
        <v>70000</v>
      </c>
      <c r="D1051" s="6" t="s">
        <v>359</v>
      </c>
      <c r="E1051" s="6">
        <v>75000</v>
      </c>
      <c r="F1051" s="6" t="s">
        <v>2788</v>
      </c>
      <c r="G1051" s="6" t="s">
        <v>2789</v>
      </c>
      <c r="I1051" s="6" t="s">
        <v>3281</v>
      </c>
      <c r="J1051" s="6" t="s">
        <v>3280</v>
      </c>
      <c r="K1051" s="6" t="s">
        <v>3588</v>
      </c>
    </row>
    <row r="1052" spans="1:11" s="6" customFormat="1" ht="45" customHeight="1" x14ac:dyDescent="0.25">
      <c r="A1052" s="6">
        <v>71046</v>
      </c>
      <c r="B1052" s="6" t="s">
        <v>3305</v>
      </c>
      <c r="C1052" s="6">
        <v>70000</v>
      </c>
      <c r="D1052" s="6" t="s">
        <v>3031</v>
      </c>
      <c r="E1052" s="6">
        <v>71046</v>
      </c>
      <c r="F1052" s="6" t="s">
        <v>2790</v>
      </c>
      <c r="G1052" s="6" t="s">
        <v>2791</v>
      </c>
      <c r="I1052" s="6" t="s">
        <v>3281</v>
      </c>
      <c r="J1052" s="6" t="s">
        <v>3280</v>
      </c>
      <c r="K1052" s="6" t="s">
        <v>3588</v>
      </c>
    </row>
    <row r="1053" spans="1:11" s="6" customFormat="1" ht="45" customHeight="1" x14ac:dyDescent="0.25">
      <c r="A1053" s="6">
        <v>71047</v>
      </c>
      <c r="B1053" s="6" t="s">
        <v>3305</v>
      </c>
      <c r="C1053" s="6">
        <v>70000</v>
      </c>
      <c r="D1053" s="6" t="s">
        <v>359</v>
      </c>
      <c r="E1053" s="6">
        <v>75000</v>
      </c>
      <c r="F1053" s="6" t="s">
        <v>2776</v>
      </c>
      <c r="G1053" s="6" t="s">
        <v>2792</v>
      </c>
      <c r="I1053" s="6" t="s">
        <v>3281</v>
      </c>
      <c r="J1053" s="6" t="s">
        <v>3280</v>
      </c>
      <c r="K1053" s="6" t="s">
        <v>3588</v>
      </c>
    </row>
    <row r="1054" spans="1:11" s="6" customFormat="1" ht="45" customHeight="1" x14ac:dyDescent="0.25">
      <c r="A1054" s="6">
        <v>71048</v>
      </c>
      <c r="B1054" s="6" t="s">
        <v>3305</v>
      </c>
      <c r="C1054" s="6">
        <v>70000</v>
      </c>
      <c r="D1054" s="6" t="s">
        <v>359</v>
      </c>
      <c r="E1054" s="6">
        <v>75000</v>
      </c>
      <c r="F1054" s="6" t="s">
        <v>2793</v>
      </c>
      <c r="G1054" s="6" t="s">
        <v>2794</v>
      </c>
      <c r="I1054" s="6" t="s">
        <v>3281</v>
      </c>
      <c r="J1054" s="6" t="s">
        <v>3280</v>
      </c>
      <c r="K1054" s="6" t="s">
        <v>3588</v>
      </c>
    </row>
    <row r="1055" spans="1:11" s="6" customFormat="1" ht="45" customHeight="1" x14ac:dyDescent="0.25">
      <c r="A1055" s="6">
        <v>71050</v>
      </c>
      <c r="B1055" s="6" t="s">
        <v>3305</v>
      </c>
      <c r="C1055" s="6">
        <v>70000</v>
      </c>
      <c r="D1055" s="6" t="s">
        <v>359</v>
      </c>
      <c r="E1055" s="6">
        <v>75000</v>
      </c>
      <c r="F1055" s="6" t="s">
        <v>2795</v>
      </c>
      <c r="G1055" s="6" t="s">
        <v>2796</v>
      </c>
      <c r="I1055" s="6" t="s">
        <v>3281</v>
      </c>
      <c r="J1055" s="6" t="s">
        <v>3280</v>
      </c>
      <c r="K1055" s="6" t="s">
        <v>3588</v>
      </c>
    </row>
    <row r="1056" spans="1:11" s="6" customFormat="1" ht="45" customHeight="1" x14ac:dyDescent="0.25">
      <c r="A1056" s="6">
        <v>71051</v>
      </c>
      <c r="B1056" s="6" t="s">
        <v>3305</v>
      </c>
      <c r="C1056" s="6">
        <v>70000</v>
      </c>
      <c r="D1056" s="6" t="s">
        <v>359</v>
      </c>
      <c r="E1056" s="6">
        <v>75000</v>
      </c>
      <c r="F1056" s="6" t="s">
        <v>2797</v>
      </c>
      <c r="G1056" s="6" t="s">
        <v>2798</v>
      </c>
      <c r="I1056" s="6" t="s">
        <v>3281</v>
      </c>
      <c r="J1056" s="6" t="s">
        <v>3280</v>
      </c>
      <c r="K1056" s="6" t="s">
        <v>3588</v>
      </c>
    </row>
    <row r="1057" spans="1:11" s="6" customFormat="1" ht="45" customHeight="1" x14ac:dyDescent="0.25">
      <c r="A1057" s="6">
        <v>71055</v>
      </c>
      <c r="B1057" s="6" t="s">
        <v>3305</v>
      </c>
      <c r="C1057" s="6">
        <v>70000</v>
      </c>
      <c r="D1057" s="6" t="s">
        <v>359</v>
      </c>
      <c r="E1057" s="6">
        <v>75000</v>
      </c>
      <c r="F1057" s="6" t="s">
        <v>2799</v>
      </c>
      <c r="G1057" s="6" t="s">
        <v>2800</v>
      </c>
      <c r="I1057" s="6" t="s">
        <v>3281</v>
      </c>
      <c r="J1057" s="6" t="s">
        <v>3280</v>
      </c>
      <c r="K1057" s="6" t="s">
        <v>3588</v>
      </c>
    </row>
    <row r="1058" spans="1:11" s="6" customFormat="1" ht="45" customHeight="1" x14ac:dyDescent="0.25">
      <c r="A1058" s="6">
        <v>71056</v>
      </c>
      <c r="B1058" s="6" t="s">
        <v>3305</v>
      </c>
      <c r="C1058" s="6">
        <v>70000</v>
      </c>
      <c r="D1058" s="6" t="s">
        <v>359</v>
      </c>
      <c r="E1058" s="6">
        <v>75000</v>
      </c>
      <c r="F1058" s="6" t="s">
        <v>2801</v>
      </c>
      <c r="G1058" s="6" t="s">
        <v>2802</v>
      </c>
      <c r="I1058" s="6" t="s">
        <v>3281</v>
      </c>
      <c r="J1058" s="6" t="s">
        <v>3280</v>
      </c>
      <c r="K1058" s="6" t="s">
        <v>3588</v>
      </c>
    </row>
    <row r="1059" spans="1:11" s="6" customFormat="1" ht="45" customHeight="1" x14ac:dyDescent="0.25">
      <c r="A1059" s="6">
        <v>71057</v>
      </c>
      <c r="B1059" s="6" t="s">
        <v>3305</v>
      </c>
      <c r="C1059" s="6">
        <v>70000</v>
      </c>
      <c r="D1059" s="6" t="s">
        <v>359</v>
      </c>
      <c r="E1059" s="6">
        <v>75000</v>
      </c>
      <c r="F1059" s="6" t="s">
        <v>2770</v>
      </c>
      <c r="G1059" s="6" t="s">
        <v>2803</v>
      </c>
      <c r="I1059" s="6" t="s">
        <v>3281</v>
      </c>
      <c r="J1059" s="6" t="s">
        <v>3280</v>
      </c>
      <c r="K1059" s="6" t="s">
        <v>3588</v>
      </c>
    </row>
    <row r="1060" spans="1:11" s="6" customFormat="1" ht="45" customHeight="1" x14ac:dyDescent="0.25">
      <c r="A1060" s="6">
        <v>71058</v>
      </c>
      <c r="B1060" s="6" t="s">
        <v>3305</v>
      </c>
      <c r="C1060" s="6">
        <v>70000</v>
      </c>
      <c r="D1060" s="6" t="s">
        <v>359</v>
      </c>
      <c r="E1060" s="6">
        <v>75000</v>
      </c>
      <c r="F1060" s="6" t="s">
        <v>2804</v>
      </c>
      <c r="G1060" s="6" t="s">
        <v>2805</v>
      </c>
      <c r="I1060" s="6" t="s">
        <v>3281</v>
      </c>
      <c r="J1060" s="6" t="s">
        <v>3280</v>
      </c>
      <c r="K1060" s="6" t="s">
        <v>3588</v>
      </c>
    </row>
    <row r="1061" spans="1:11" s="6" customFormat="1" ht="45" customHeight="1" x14ac:dyDescent="0.25">
      <c r="A1061" s="6">
        <v>71060</v>
      </c>
      <c r="B1061" s="6" t="s">
        <v>3305</v>
      </c>
      <c r="C1061" s="6">
        <v>70000</v>
      </c>
      <c r="D1061" s="6" t="s">
        <v>359</v>
      </c>
      <c r="E1061" s="6">
        <v>75000</v>
      </c>
      <c r="F1061" s="6" t="s">
        <v>2806</v>
      </c>
      <c r="G1061" s="6" t="s">
        <v>2807</v>
      </c>
      <c r="I1061" s="6" t="s">
        <v>3281</v>
      </c>
      <c r="J1061" s="6" t="s">
        <v>3280</v>
      </c>
      <c r="K1061" s="6" t="s">
        <v>3588</v>
      </c>
    </row>
    <row r="1062" spans="1:11" s="6" customFormat="1" ht="45" customHeight="1" x14ac:dyDescent="0.25">
      <c r="A1062" s="6">
        <v>71062</v>
      </c>
      <c r="B1062" s="6" t="s">
        <v>3305</v>
      </c>
      <c r="C1062" s="6">
        <v>70000</v>
      </c>
      <c r="D1062" s="6" t="s">
        <v>205</v>
      </c>
      <c r="E1062" s="6">
        <v>73000</v>
      </c>
      <c r="F1062" s="6" t="s">
        <v>2808</v>
      </c>
      <c r="G1062" s="6" t="s">
        <v>2809</v>
      </c>
      <c r="I1062" s="6" t="s">
        <v>3281</v>
      </c>
      <c r="J1062" s="6" t="s">
        <v>3280</v>
      </c>
      <c r="K1062" s="6" t="s">
        <v>3588</v>
      </c>
    </row>
    <row r="1063" spans="1:11" s="6" customFormat="1" ht="45" customHeight="1" x14ac:dyDescent="0.25">
      <c r="A1063" s="6">
        <v>71080</v>
      </c>
      <c r="B1063" s="6" t="s">
        <v>3305</v>
      </c>
      <c r="C1063" s="6">
        <v>70000</v>
      </c>
      <c r="D1063" s="6" t="s">
        <v>974</v>
      </c>
      <c r="E1063" s="6">
        <v>78630</v>
      </c>
      <c r="F1063" s="6" t="s">
        <v>2810</v>
      </c>
      <c r="G1063" s="6" t="s">
        <v>2811</v>
      </c>
      <c r="I1063" s="6" t="s">
        <v>3281</v>
      </c>
      <c r="J1063" s="6" t="s">
        <v>3280</v>
      </c>
      <c r="K1063" s="6" t="s">
        <v>3588</v>
      </c>
    </row>
    <row r="1064" spans="1:11" s="6" customFormat="1" ht="45" customHeight="1" x14ac:dyDescent="0.25">
      <c r="A1064" s="6">
        <v>72050</v>
      </c>
      <c r="B1064" s="6" t="s">
        <v>3305</v>
      </c>
      <c r="C1064" s="6">
        <v>70000</v>
      </c>
      <c r="D1064" s="6" t="s">
        <v>359</v>
      </c>
      <c r="E1064" s="6">
        <v>75000</v>
      </c>
      <c r="F1064" s="6" t="s">
        <v>2812</v>
      </c>
      <c r="G1064" s="6" t="s">
        <v>3313</v>
      </c>
      <c r="I1064" s="6" t="s">
        <v>3281</v>
      </c>
      <c r="J1064" s="6" t="s">
        <v>3280</v>
      </c>
      <c r="K1064" s="6" t="s">
        <v>3588</v>
      </c>
    </row>
    <row r="1065" spans="1:11" s="6" customFormat="1" ht="45" customHeight="1" x14ac:dyDescent="0.25">
      <c r="A1065" s="6">
        <v>72051</v>
      </c>
      <c r="B1065" s="6" t="s">
        <v>3305</v>
      </c>
      <c r="C1065" s="6">
        <v>70000</v>
      </c>
      <c r="D1065" s="6" t="s">
        <v>359</v>
      </c>
      <c r="E1065" s="6">
        <v>75000</v>
      </c>
      <c r="F1065" s="6" t="s">
        <v>2813</v>
      </c>
      <c r="G1065" s="6" t="s">
        <v>2814</v>
      </c>
      <c r="I1065" s="6" t="s">
        <v>3281</v>
      </c>
      <c r="J1065" s="6" t="s">
        <v>3280</v>
      </c>
      <c r="K1065" s="6" t="s">
        <v>3588</v>
      </c>
    </row>
    <row r="1066" spans="1:11" s="6" customFormat="1" ht="45" customHeight="1" x14ac:dyDescent="0.25">
      <c r="A1066" s="6">
        <v>72055</v>
      </c>
      <c r="B1066" s="6" t="s">
        <v>3305</v>
      </c>
      <c r="C1066" s="6">
        <v>70000</v>
      </c>
      <c r="D1066" s="6" t="s">
        <v>359</v>
      </c>
      <c r="E1066" s="6">
        <v>75000</v>
      </c>
      <c r="F1066" s="6" t="s">
        <v>2815</v>
      </c>
      <c r="G1066" s="6" t="s">
        <v>2816</v>
      </c>
      <c r="I1066" s="6" t="s">
        <v>3281</v>
      </c>
      <c r="J1066" s="6" t="s">
        <v>3280</v>
      </c>
      <c r="K1066" s="6" t="s">
        <v>3588</v>
      </c>
    </row>
    <row r="1067" spans="1:11" s="6" customFormat="1" ht="45" customHeight="1" x14ac:dyDescent="0.25">
      <c r="A1067" s="6">
        <v>72056</v>
      </c>
      <c r="B1067" s="6" t="s">
        <v>3305</v>
      </c>
      <c r="C1067" s="6">
        <v>70000</v>
      </c>
      <c r="D1067" s="6" t="s">
        <v>359</v>
      </c>
      <c r="E1067" s="6">
        <v>75000</v>
      </c>
      <c r="F1067" s="6" t="s">
        <v>2813</v>
      </c>
      <c r="G1067" s="6" t="s">
        <v>2817</v>
      </c>
      <c r="I1067" s="6" t="s">
        <v>3281</v>
      </c>
      <c r="J1067" s="6" t="s">
        <v>3280</v>
      </c>
      <c r="K1067" s="6" t="s">
        <v>3588</v>
      </c>
    </row>
    <row r="1068" spans="1:11" s="6" customFormat="1" ht="45" customHeight="1" x14ac:dyDescent="0.25">
      <c r="A1068" s="6">
        <v>72057</v>
      </c>
      <c r="B1068" s="6" t="s">
        <v>3305</v>
      </c>
      <c r="C1068" s="6">
        <v>70000</v>
      </c>
      <c r="D1068" s="6" t="s">
        <v>359</v>
      </c>
      <c r="E1068" s="6">
        <v>75000</v>
      </c>
      <c r="F1068" s="6" t="s">
        <v>2818</v>
      </c>
      <c r="G1068" s="6" t="s">
        <v>2819</v>
      </c>
      <c r="I1068" s="6" t="s">
        <v>3281</v>
      </c>
      <c r="J1068" s="6" t="s">
        <v>3280</v>
      </c>
      <c r="K1068" s="6" t="s">
        <v>3588</v>
      </c>
    </row>
    <row r="1069" spans="1:11" s="6" customFormat="1" ht="45" customHeight="1" x14ac:dyDescent="0.25">
      <c r="A1069" s="6">
        <v>72058</v>
      </c>
      <c r="B1069" s="6" t="s">
        <v>3305</v>
      </c>
      <c r="C1069" s="6">
        <v>70000</v>
      </c>
      <c r="D1069" s="6" t="s">
        <v>359</v>
      </c>
      <c r="E1069" s="6">
        <v>75000</v>
      </c>
      <c r="F1069" s="6" t="s">
        <v>2820</v>
      </c>
      <c r="G1069" s="6" t="s">
        <v>2821</v>
      </c>
      <c r="I1069" s="6" t="s">
        <v>3281</v>
      </c>
      <c r="J1069" s="6" t="s">
        <v>3280</v>
      </c>
      <c r="K1069" s="6" t="s">
        <v>3588</v>
      </c>
    </row>
    <row r="1070" spans="1:11" s="6" customFormat="1" ht="45" customHeight="1" x14ac:dyDescent="0.25">
      <c r="A1070" s="6">
        <v>72060</v>
      </c>
      <c r="B1070" s="6" t="s">
        <v>3305</v>
      </c>
      <c r="C1070" s="6">
        <v>70000</v>
      </c>
      <c r="D1070" s="6" t="s">
        <v>359</v>
      </c>
      <c r="E1070" s="6">
        <v>75000</v>
      </c>
      <c r="F1070" s="6" t="s">
        <v>2822</v>
      </c>
      <c r="G1070" s="6" t="s">
        <v>2823</v>
      </c>
      <c r="I1070" s="6" t="s">
        <v>3281</v>
      </c>
      <c r="J1070" s="6" t="s">
        <v>3280</v>
      </c>
      <c r="K1070" s="6" t="s">
        <v>3588</v>
      </c>
    </row>
    <row r="1071" spans="1:11" s="6" customFormat="1" ht="45" customHeight="1" x14ac:dyDescent="0.25">
      <c r="A1071" s="6">
        <v>72080</v>
      </c>
      <c r="B1071" s="6" t="s">
        <v>3305</v>
      </c>
      <c r="C1071" s="6">
        <v>70000</v>
      </c>
      <c r="D1071" s="6" t="s">
        <v>974</v>
      </c>
      <c r="E1071" s="6">
        <v>78630</v>
      </c>
      <c r="F1071" s="6" t="s">
        <v>2824</v>
      </c>
      <c r="G1071" s="6" t="s">
        <v>2825</v>
      </c>
      <c r="I1071" s="6" t="s">
        <v>3281</v>
      </c>
      <c r="J1071" s="6" t="s">
        <v>3280</v>
      </c>
      <c r="K1071" s="6" t="s">
        <v>3588</v>
      </c>
    </row>
    <row r="1072" spans="1:11" s="6" customFormat="1" ht="45" customHeight="1" x14ac:dyDescent="0.25">
      <c r="A1072" s="6">
        <v>72505</v>
      </c>
      <c r="B1072" s="6" t="s">
        <v>3305</v>
      </c>
      <c r="C1072" s="6">
        <v>70000</v>
      </c>
      <c r="D1072" s="6" t="s">
        <v>359</v>
      </c>
      <c r="E1072" s="6">
        <v>75000</v>
      </c>
      <c r="F1072" s="6" t="s">
        <v>2826</v>
      </c>
      <c r="G1072" s="6" t="s">
        <v>2827</v>
      </c>
      <c r="I1072" s="6" t="s">
        <v>3281</v>
      </c>
      <c r="J1072" s="6" t="s">
        <v>3280</v>
      </c>
      <c r="K1072" s="6" t="s">
        <v>3588</v>
      </c>
    </row>
    <row r="1073" spans="1:11" s="6" customFormat="1" ht="60.75" customHeight="1" x14ac:dyDescent="0.25">
      <c r="A1073" s="6">
        <v>72506</v>
      </c>
      <c r="B1073" s="6" t="s">
        <v>3305</v>
      </c>
      <c r="C1073" s="6">
        <v>70000</v>
      </c>
      <c r="D1073" s="6" t="s">
        <v>359</v>
      </c>
      <c r="E1073" s="6">
        <v>75000</v>
      </c>
      <c r="F1073" s="6" t="s">
        <v>2828</v>
      </c>
      <c r="G1073" s="6" t="s">
        <v>2829</v>
      </c>
      <c r="I1073" s="6" t="s">
        <v>3281</v>
      </c>
      <c r="J1073" s="6" t="s">
        <v>3280</v>
      </c>
      <c r="K1073" s="6" t="s">
        <v>3588</v>
      </c>
    </row>
    <row r="1074" spans="1:11" s="6" customFormat="1" ht="45" customHeight="1" x14ac:dyDescent="0.25">
      <c r="A1074" s="6">
        <v>72507</v>
      </c>
      <c r="B1074" s="6" t="s">
        <v>3305</v>
      </c>
      <c r="C1074" s="6">
        <v>70000</v>
      </c>
      <c r="D1074" s="6" t="s">
        <v>359</v>
      </c>
      <c r="E1074" s="6">
        <v>75000</v>
      </c>
      <c r="F1074" s="6" t="s">
        <v>3394</v>
      </c>
      <c r="G1074" s="6" t="s">
        <v>3395</v>
      </c>
      <c r="H1074" s="6" t="s">
        <v>3396</v>
      </c>
      <c r="I1074" s="6" t="s">
        <v>3281</v>
      </c>
      <c r="J1074" s="6" t="s">
        <v>3281</v>
      </c>
      <c r="K1074" s="6" t="s">
        <v>3579</v>
      </c>
    </row>
    <row r="1075" spans="1:11" s="6" customFormat="1" ht="45" customHeight="1" x14ac:dyDescent="0.25">
      <c r="A1075" s="6">
        <v>72510</v>
      </c>
      <c r="B1075" s="6" t="s">
        <v>3305</v>
      </c>
      <c r="C1075" s="6">
        <v>70000</v>
      </c>
      <c r="D1075" s="6" t="s">
        <v>359</v>
      </c>
      <c r="E1075" s="6">
        <v>75000</v>
      </c>
      <c r="F1075" s="6" t="s">
        <v>2830</v>
      </c>
      <c r="G1075" s="6" t="s">
        <v>2831</v>
      </c>
      <c r="I1075" s="6" t="s">
        <v>3281</v>
      </c>
      <c r="J1075" s="6" t="s">
        <v>3280</v>
      </c>
      <c r="K1075" s="6" t="s">
        <v>3588</v>
      </c>
    </row>
    <row r="1076" spans="1:11" s="6" customFormat="1" ht="45" customHeight="1" x14ac:dyDescent="0.25">
      <c r="A1076" s="6">
        <v>72511</v>
      </c>
      <c r="B1076" s="6" t="s">
        <v>3305</v>
      </c>
      <c r="C1076" s="6">
        <v>70000</v>
      </c>
      <c r="D1076" s="6" t="s">
        <v>359</v>
      </c>
      <c r="E1076" s="6">
        <v>75000</v>
      </c>
      <c r="F1076" s="6" t="s">
        <v>2832</v>
      </c>
      <c r="G1076" s="6" t="s">
        <v>2833</v>
      </c>
      <c r="I1076" s="6" t="s">
        <v>3281</v>
      </c>
      <c r="J1076" s="6" t="s">
        <v>3280</v>
      </c>
      <c r="K1076" s="6" t="s">
        <v>3588</v>
      </c>
    </row>
    <row r="1077" spans="1:11" s="6" customFormat="1" ht="45" customHeight="1" x14ac:dyDescent="0.25">
      <c r="A1077" s="6">
        <v>72512</v>
      </c>
      <c r="B1077" s="6" t="s">
        <v>3305</v>
      </c>
      <c r="C1077" s="6">
        <v>70000</v>
      </c>
      <c r="D1077" s="6" t="s">
        <v>359</v>
      </c>
      <c r="E1077" s="6">
        <v>75000</v>
      </c>
      <c r="F1077" s="6" t="s">
        <v>2834</v>
      </c>
      <c r="G1077" s="6" t="s">
        <v>2835</v>
      </c>
      <c r="I1077" s="6" t="s">
        <v>3281</v>
      </c>
      <c r="J1077" s="6" t="s">
        <v>3280</v>
      </c>
      <c r="K1077" s="6" t="s">
        <v>3588</v>
      </c>
    </row>
    <row r="1078" spans="1:11" s="6" customFormat="1" ht="45" customHeight="1" x14ac:dyDescent="0.25">
      <c r="A1078" s="6">
        <v>72515</v>
      </c>
      <c r="B1078" s="6" t="s">
        <v>3305</v>
      </c>
      <c r="C1078" s="6">
        <v>70000</v>
      </c>
      <c r="D1078" s="6" t="s">
        <v>359</v>
      </c>
      <c r="E1078" s="6">
        <v>75000</v>
      </c>
      <c r="F1078" s="6" t="s">
        <v>2836</v>
      </c>
      <c r="G1078" s="6" t="s">
        <v>2837</v>
      </c>
      <c r="I1078" s="6" t="s">
        <v>3281</v>
      </c>
      <c r="J1078" s="6" t="s">
        <v>3280</v>
      </c>
      <c r="K1078" s="6" t="s">
        <v>3588</v>
      </c>
    </row>
    <row r="1079" spans="1:11" s="6" customFormat="1" ht="45" customHeight="1" x14ac:dyDescent="0.25">
      <c r="A1079" s="6">
        <v>72516</v>
      </c>
      <c r="B1079" s="6" t="s">
        <v>3305</v>
      </c>
      <c r="C1079" s="6">
        <v>70000</v>
      </c>
      <c r="D1079" s="6" t="s">
        <v>359</v>
      </c>
      <c r="E1079" s="6">
        <v>75000</v>
      </c>
      <c r="F1079" s="6" t="s">
        <v>2838</v>
      </c>
      <c r="G1079" s="6" t="s">
        <v>2839</v>
      </c>
      <c r="I1079" s="6" t="s">
        <v>3281</v>
      </c>
      <c r="J1079" s="6" t="s">
        <v>3280</v>
      </c>
      <c r="K1079" s="6" t="s">
        <v>3588</v>
      </c>
    </row>
    <row r="1080" spans="1:11" s="6" customFormat="1" ht="45" customHeight="1" x14ac:dyDescent="0.25">
      <c r="A1080" s="6">
        <v>72517</v>
      </c>
      <c r="B1080" s="6" t="s">
        <v>3305</v>
      </c>
      <c r="C1080" s="6">
        <v>70000</v>
      </c>
      <c r="D1080" s="6" t="s">
        <v>359</v>
      </c>
      <c r="E1080" s="6">
        <v>75000</v>
      </c>
      <c r="F1080" s="6" t="s">
        <v>2840</v>
      </c>
      <c r="G1080" s="6" t="s">
        <v>2841</v>
      </c>
      <c r="I1080" s="6" t="s">
        <v>3281</v>
      </c>
      <c r="J1080" s="6" t="s">
        <v>3280</v>
      </c>
      <c r="K1080" s="6" t="s">
        <v>3588</v>
      </c>
    </row>
    <row r="1081" spans="1:11" s="6" customFormat="1" ht="45" customHeight="1" x14ac:dyDescent="0.25">
      <c r="A1081" s="6">
        <v>72525</v>
      </c>
      <c r="B1081" s="6" t="s">
        <v>3305</v>
      </c>
      <c r="C1081" s="6">
        <v>70000</v>
      </c>
      <c r="D1081" s="6" t="s">
        <v>359</v>
      </c>
      <c r="E1081" s="6">
        <v>75000</v>
      </c>
      <c r="F1081" s="6" t="s">
        <v>2842</v>
      </c>
      <c r="G1081" s="6" t="s">
        <v>2843</v>
      </c>
      <c r="I1081" s="6" t="s">
        <v>3281</v>
      </c>
      <c r="J1081" s="6" t="s">
        <v>3280</v>
      </c>
      <c r="K1081" s="6" t="s">
        <v>3588</v>
      </c>
    </row>
    <row r="1082" spans="1:11" s="6" customFormat="1" ht="45" customHeight="1" x14ac:dyDescent="0.25">
      <c r="A1082" s="6">
        <v>72526</v>
      </c>
      <c r="B1082" s="6" t="s">
        <v>3305</v>
      </c>
      <c r="C1082" s="6">
        <v>70000</v>
      </c>
      <c r="D1082" s="6" t="s">
        <v>359</v>
      </c>
      <c r="E1082" s="6">
        <v>75000</v>
      </c>
      <c r="F1082" s="6" t="s">
        <v>2844</v>
      </c>
      <c r="G1082" s="6" t="s">
        <v>2845</v>
      </c>
      <c r="I1082" s="6" t="s">
        <v>3281</v>
      </c>
      <c r="J1082" s="6" t="s">
        <v>3280</v>
      </c>
      <c r="K1082" s="6" t="s">
        <v>3588</v>
      </c>
    </row>
    <row r="1083" spans="1:11" s="6" customFormat="1" ht="45" customHeight="1" x14ac:dyDescent="0.25">
      <c r="A1083" s="6">
        <v>72527</v>
      </c>
      <c r="B1083" s="6" t="s">
        <v>3305</v>
      </c>
      <c r="C1083" s="6">
        <v>70000</v>
      </c>
      <c r="D1083" s="6" t="s">
        <v>359</v>
      </c>
      <c r="E1083" s="6">
        <v>75000</v>
      </c>
      <c r="F1083" s="6" t="s">
        <v>2846</v>
      </c>
      <c r="G1083" s="6" t="s">
        <v>2847</v>
      </c>
      <c r="I1083" s="6" t="s">
        <v>3281</v>
      </c>
      <c r="J1083" s="6" t="s">
        <v>3280</v>
      </c>
      <c r="K1083" s="6" t="s">
        <v>3588</v>
      </c>
    </row>
    <row r="1084" spans="1:11" s="6" customFormat="1" ht="45" customHeight="1" x14ac:dyDescent="0.25">
      <c r="A1084" s="6">
        <v>72528</v>
      </c>
      <c r="B1084" s="6" t="s">
        <v>3305</v>
      </c>
      <c r="C1084" s="6">
        <v>70000</v>
      </c>
      <c r="D1084" s="6" t="s">
        <v>359</v>
      </c>
      <c r="E1084" s="6">
        <v>75000</v>
      </c>
      <c r="F1084" s="6" t="s">
        <v>2848</v>
      </c>
      <c r="G1084" s="6" t="s">
        <v>2849</v>
      </c>
      <c r="I1084" s="6" t="s">
        <v>3281</v>
      </c>
      <c r="J1084" s="6" t="s">
        <v>3280</v>
      </c>
      <c r="K1084" s="6" t="s">
        <v>3588</v>
      </c>
    </row>
    <row r="1085" spans="1:11" s="6" customFormat="1" ht="45" customHeight="1" x14ac:dyDescent="0.25">
      <c r="A1085" s="6">
        <v>72530</v>
      </c>
      <c r="B1085" s="6" t="s">
        <v>3305</v>
      </c>
      <c r="C1085" s="6">
        <v>70000</v>
      </c>
      <c r="D1085" s="6" t="s">
        <v>359</v>
      </c>
      <c r="E1085" s="6">
        <v>75000</v>
      </c>
      <c r="F1085" s="6" t="s">
        <v>2850</v>
      </c>
      <c r="G1085" s="6" t="s">
        <v>2851</v>
      </c>
      <c r="I1085" s="6" t="s">
        <v>3281</v>
      </c>
      <c r="J1085" s="6" t="s">
        <v>3280</v>
      </c>
      <c r="K1085" s="6" t="s">
        <v>3588</v>
      </c>
    </row>
    <row r="1086" spans="1:11" s="6" customFormat="1" ht="45" customHeight="1" x14ac:dyDescent="0.25">
      <c r="A1086" s="6">
        <v>72532</v>
      </c>
      <c r="B1086" s="6" t="s">
        <v>3305</v>
      </c>
      <c r="C1086" s="6">
        <v>70000</v>
      </c>
      <c r="D1086" s="6" t="s">
        <v>359</v>
      </c>
      <c r="E1086" s="6">
        <v>75000</v>
      </c>
      <c r="F1086" s="6" t="s">
        <v>2852</v>
      </c>
      <c r="G1086" s="6" t="s">
        <v>2853</v>
      </c>
      <c r="I1086" s="6" t="s">
        <v>3281</v>
      </c>
      <c r="J1086" s="6" t="s">
        <v>3280</v>
      </c>
      <c r="K1086" s="6" t="s">
        <v>3588</v>
      </c>
    </row>
    <row r="1087" spans="1:11" s="6" customFormat="1" ht="45" customHeight="1" x14ac:dyDescent="0.25">
      <c r="A1087" s="6">
        <v>72535</v>
      </c>
      <c r="B1087" s="6" t="s">
        <v>3305</v>
      </c>
      <c r="C1087" s="6">
        <v>70000</v>
      </c>
      <c r="D1087" s="6" t="s">
        <v>359</v>
      </c>
      <c r="E1087" s="6">
        <v>75000</v>
      </c>
      <c r="F1087" s="6" t="s">
        <v>2854</v>
      </c>
      <c r="G1087" s="6" t="s">
        <v>2855</v>
      </c>
      <c r="I1087" s="6" t="s">
        <v>3281</v>
      </c>
      <c r="J1087" s="6" t="s">
        <v>3280</v>
      </c>
      <c r="K1087" s="6" t="s">
        <v>3588</v>
      </c>
    </row>
    <row r="1088" spans="1:11" s="6" customFormat="1" ht="45" customHeight="1" x14ac:dyDescent="0.25">
      <c r="A1088" s="6">
        <v>72536</v>
      </c>
      <c r="B1088" s="6" t="s">
        <v>3305</v>
      </c>
      <c r="C1088" s="6">
        <v>70000</v>
      </c>
      <c r="D1088" s="6" t="s">
        <v>359</v>
      </c>
      <c r="E1088" s="6">
        <v>75000</v>
      </c>
      <c r="F1088" s="6" t="s">
        <v>2856</v>
      </c>
      <c r="G1088" s="6" t="s">
        <v>2857</v>
      </c>
      <c r="I1088" s="6" t="s">
        <v>3281</v>
      </c>
      <c r="J1088" s="6" t="s">
        <v>3280</v>
      </c>
      <c r="K1088" s="6" t="s">
        <v>3588</v>
      </c>
    </row>
    <row r="1089" spans="1:11" s="6" customFormat="1" ht="45" customHeight="1" x14ac:dyDescent="0.25">
      <c r="A1089" s="6">
        <v>72540</v>
      </c>
      <c r="B1089" s="6" t="s">
        <v>3305</v>
      </c>
      <c r="C1089" s="6">
        <v>70000</v>
      </c>
      <c r="D1089" s="6" t="s">
        <v>359</v>
      </c>
      <c r="E1089" s="6">
        <v>75000</v>
      </c>
      <c r="F1089" s="6" t="s">
        <v>2826</v>
      </c>
      <c r="G1089" s="6" t="s">
        <v>2858</v>
      </c>
      <c r="I1089" s="6" t="s">
        <v>3281</v>
      </c>
      <c r="J1089" s="6" t="s">
        <v>3280</v>
      </c>
      <c r="K1089" s="6" t="s">
        <v>3588</v>
      </c>
    </row>
    <row r="1090" spans="1:11" s="6" customFormat="1" ht="45" customHeight="1" x14ac:dyDescent="0.25">
      <c r="A1090" s="6">
        <v>72541</v>
      </c>
      <c r="B1090" s="6" t="s">
        <v>3305</v>
      </c>
      <c r="C1090" s="6">
        <v>70000</v>
      </c>
      <c r="D1090" s="6" t="s">
        <v>359</v>
      </c>
      <c r="E1090" s="6">
        <v>75000</v>
      </c>
      <c r="F1090" s="6" t="s">
        <v>2859</v>
      </c>
      <c r="G1090" s="6" t="s">
        <v>2860</v>
      </c>
      <c r="I1090" s="6" t="s">
        <v>3281</v>
      </c>
      <c r="J1090" s="6" t="s">
        <v>3280</v>
      </c>
      <c r="K1090" s="6" t="s">
        <v>3588</v>
      </c>
    </row>
    <row r="1091" spans="1:11" s="6" customFormat="1" ht="45" customHeight="1" x14ac:dyDescent="0.25">
      <c r="A1091" s="6">
        <v>72542</v>
      </c>
      <c r="B1091" s="6" t="s">
        <v>3305</v>
      </c>
      <c r="C1091" s="6">
        <v>70000</v>
      </c>
      <c r="D1091" s="6" t="s">
        <v>359</v>
      </c>
      <c r="E1091" s="6">
        <v>75000</v>
      </c>
      <c r="F1091" s="6" t="s">
        <v>2861</v>
      </c>
      <c r="G1091" s="6" t="s">
        <v>2862</v>
      </c>
      <c r="I1091" s="6" t="s">
        <v>3281</v>
      </c>
      <c r="J1091" s="6" t="s">
        <v>3280</v>
      </c>
      <c r="K1091" s="6" t="s">
        <v>3588</v>
      </c>
    </row>
    <row r="1092" spans="1:11" s="6" customFormat="1" ht="45" customHeight="1" x14ac:dyDescent="0.25">
      <c r="A1092" s="6">
        <v>72543</v>
      </c>
      <c r="B1092" s="6" t="s">
        <v>3305</v>
      </c>
      <c r="C1092" s="6">
        <v>70000</v>
      </c>
      <c r="D1092" s="6" t="s">
        <v>359</v>
      </c>
      <c r="E1092" s="6">
        <v>75000</v>
      </c>
      <c r="F1092" s="6" t="s">
        <v>2852</v>
      </c>
      <c r="G1092" s="6" t="s">
        <v>2863</v>
      </c>
      <c r="I1092" s="6" t="s">
        <v>3281</v>
      </c>
      <c r="J1092" s="6" t="s">
        <v>3280</v>
      </c>
      <c r="K1092" s="6" t="s">
        <v>3588</v>
      </c>
    </row>
    <row r="1093" spans="1:11" s="6" customFormat="1" ht="45" customHeight="1" x14ac:dyDescent="0.25">
      <c r="A1093" s="6">
        <v>72544</v>
      </c>
      <c r="B1093" s="6" t="s">
        <v>3305</v>
      </c>
      <c r="C1093" s="6">
        <v>70000</v>
      </c>
      <c r="D1093" s="6" t="s">
        <v>359</v>
      </c>
      <c r="E1093" s="6">
        <v>75000</v>
      </c>
      <c r="F1093" s="6" t="s">
        <v>2864</v>
      </c>
      <c r="G1093" s="6" t="s">
        <v>2865</v>
      </c>
      <c r="I1093" s="6" t="s">
        <v>3281</v>
      </c>
      <c r="J1093" s="6" t="s">
        <v>3280</v>
      </c>
      <c r="K1093" s="6" t="s">
        <v>3588</v>
      </c>
    </row>
    <row r="1094" spans="1:11" s="6" customFormat="1" ht="45" customHeight="1" x14ac:dyDescent="0.25">
      <c r="A1094" s="6">
        <v>72546</v>
      </c>
      <c r="B1094" s="6" t="s">
        <v>3305</v>
      </c>
      <c r="C1094" s="6">
        <v>70000</v>
      </c>
      <c r="D1094" s="6" t="s">
        <v>3031</v>
      </c>
      <c r="E1094" s="6">
        <v>72546</v>
      </c>
      <c r="F1094" s="6" t="s">
        <v>2866</v>
      </c>
      <c r="G1094" s="6" t="s">
        <v>2867</v>
      </c>
      <c r="I1094" s="6" t="s">
        <v>3281</v>
      </c>
      <c r="J1094" s="6" t="s">
        <v>3280</v>
      </c>
      <c r="K1094" s="6" t="s">
        <v>3588</v>
      </c>
    </row>
    <row r="1095" spans="1:11" s="6" customFormat="1" ht="45" customHeight="1" x14ac:dyDescent="0.25">
      <c r="A1095" s="6">
        <v>72547</v>
      </c>
      <c r="B1095" s="6" t="s">
        <v>3305</v>
      </c>
      <c r="C1095" s="6">
        <v>70000</v>
      </c>
      <c r="D1095" s="6" t="s">
        <v>359</v>
      </c>
      <c r="E1095" s="6">
        <v>75000</v>
      </c>
      <c r="F1095" s="6" t="s">
        <v>2850</v>
      </c>
      <c r="G1095" s="6" t="s">
        <v>2868</v>
      </c>
      <c r="I1095" s="6" t="s">
        <v>3281</v>
      </c>
      <c r="J1095" s="6" t="s">
        <v>3280</v>
      </c>
      <c r="K1095" s="6" t="s">
        <v>3588</v>
      </c>
    </row>
    <row r="1096" spans="1:11" s="6" customFormat="1" ht="45" customHeight="1" x14ac:dyDescent="0.25">
      <c r="A1096" s="6">
        <v>72548</v>
      </c>
      <c r="B1096" s="6" t="s">
        <v>3305</v>
      </c>
      <c r="C1096" s="6">
        <v>70000</v>
      </c>
      <c r="D1096" s="6" t="s">
        <v>359</v>
      </c>
      <c r="E1096" s="6">
        <v>75000</v>
      </c>
      <c r="F1096" s="6" t="s">
        <v>2856</v>
      </c>
      <c r="G1096" s="6" t="s">
        <v>2869</v>
      </c>
      <c r="I1096" s="6" t="s">
        <v>3281</v>
      </c>
      <c r="J1096" s="6" t="s">
        <v>3280</v>
      </c>
      <c r="K1096" s="6" t="s">
        <v>3588</v>
      </c>
    </row>
    <row r="1097" spans="1:11" s="6" customFormat="1" ht="45" customHeight="1" x14ac:dyDescent="0.25">
      <c r="A1097" s="6">
        <v>72560</v>
      </c>
      <c r="B1097" s="6" t="s">
        <v>3305</v>
      </c>
      <c r="C1097" s="6">
        <v>70000</v>
      </c>
      <c r="D1097" s="6" t="s">
        <v>359</v>
      </c>
      <c r="E1097" s="6">
        <v>75000</v>
      </c>
      <c r="F1097" s="6" t="s">
        <v>2870</v>
      </c>
      <c r="G1097" s="6" t="s">
        <v>2871</v>
      </c>
      <c r="I1097" s="6" t="s">
        <v>3281</v>
      </c>
      <c r="J1097" s="6" t="s">
        <v>3280</v>
      </c>
      <c r="K1097" s="6" t="s">
        <v>3588</v>
      </c>
    </row>
    <row r="1098" spans="1:11" s="6" customFormat="1" ht="45" customHeight="1" x14ac:dyDescent="0.25">
      <c r="A1098" s="6">
        <v>72562</v>
      </c>
      <c r="B1098" s="6" t="s">
        <v>3305</v>
      </c>
      <c r="C1098" s="6">
        <v>70000</v>
      </c>
      <c r="D1098" s="6" t="s">
        <v>205</v>
      </c>
      <c r="E1098" s="6">
        <v>73000</v>
      </c>
      <c r="F1098" s="6" t="s">
        <v>2872</v>
      </c>
      <c r="G1098" s="6" t="s">
        <v>2873</v>
      </c>
      <c r="I1098" s="6" t="s">
        <v>3281</v>
      </c>
      <c r="J1098" s="6" t="s">
        <v>3280</v>
      </c>
      <c r="K1098" s="6" t="s">
        <v>3588</v>
      </c>
    </row>
    <row r="1099" spans="1:11" s="6" customFormat="1" ht="45" customHeight="1" x14ac:dyDescent="0.25">
      <c r="A1099" s="6">
        <v>72563</v>
      </c>
      <c r="B1099" s="6" t="s">
        <v>3305</v>
      </c>
      <c r="C1099" s="6">
        <v>70000</v>
      </c>
      <c r="D1099" s="6" t="s">
        <v>359</v>
      </c>
      <c r="E1099" s="6">
        <v>75000</v>
      </c>
      <c r="F1099" s="6" t="s">
        <v>2874</v>
      </c>
      <c r="G1099" s="6" t="s">
        <v>2875</v>
      </c>
      <c r="I1099" s="6" t="s">
        <v>3281</v>
      </c>
      <c r="J1099" s="6" t="s">
        <v>3280</v>
      </c>
      <c r="K1099" s="6" t="s">
        <v>3588</v>
      </c>
    </row>
    <row r="1100" spans="1:11" s="6" customFormat="1" ht="45" customHeight="1" x14ac:dyDescent="0.25">
      <c r="A1100" s="6">
        <v>72564</v>
      </c>
      <c r="B1100" s="6" t="s">
        <v>3305</v>
      </c>
      <c r="C1100" s="6">
        <v>70000</v>
      </c>
      <c r="D1100" s="6" t="s">
        <v>359</v>
      </c>
      <c r="E1100" s="6">
        <v>75000</v>
      </c>
      <c r="F1100" s="6" t="s">
        <v>2876</v>
      </c>
      <c r="G1100" s="6" t="s">
        <v>2877</v>
      </c>
      <c r="I1100" s="6" t="s">
        <v>3281</v>
      </c>
      <c r="J1100" s="6" t="s">
        <v>3280</v>
      </c>
      <c r="K1100" s="6" t="s">
        <v>3588</v>
      </c>
    </row>
    <row r="1101" spans="1:11" s="6" customFormat="1" ht="45" customHeight="1" x14ac:dyDescent="0.25">
      <c r="A1101" s="6">
        <v>72800</v>
      </c>
      <c r="B1101" s="6" t="s">
        <v>3305</v>
      </c>
      <c r="C1101" s="6">
        <v>70000</v>
      </c>
      <c r="D1101" s="6" t="s">
        <v>204</v>
      </c>
      <c r="E1101" s="6">
        <v>70000</v>
      </c>
      <c r="F1101" s="6" t="s">
        <v>3459</v>
      </c>
      <c r="G1101" s="6" t="s">
        <v>3460</v>
      </c>
      <c r="H1101" s="6" t="s">
        <v>3658</v>
      </c>
      <c r="I1101" s="6" t="s">
        <v>3280</v>
      </c>
      <c r="J1101" s="6" t="s">
        <v>3280</v>
      </c>
      <c r="K1101" s="6" t="s">
        <v>3676</v>
      </c>
    </row>
    <row r="1102" spans="1:11" s="6" customFormat="1" ht="45" customHeight="1" x14ac:dyDescent="0.25">
      <c r="A1102" s="6">
        <v>72900</v>
      </c>
      <c r="B1102" s="6" t="s">
        <v>3305</v>
      </c>
      <c r="C1102" s="6">
        <v>70000</v>
      </c>
      <c r="D1102" s="6" t="s">
        <v>204</v>
      </c>
      <c r="E1102" s="6">
        <v>70000</v>
      </c>
      <c r="F1102" s="6" t="s">
        <v>3461</v>
      </c>
      <c r="G1102" s="6" t="s">
        <v>3462</v>
      </c>
      <c r="H1102" s="6" t="s">
        <v>3658</v>
      </c>
      <c r="I1102" s="6" t="s">
        <v>3280</v>
      </c>
      <c r="J1102" s="6" t="s">
        <v>3280</v>
      </c>
      <c r="K1102" s="6" t="s">
        <v>3676</v>
      </c>
    </row>
    <row r="1103" spans="1:11" s="6" customFormat="1" ht="45" customHeight="1" x14ac:dyDescent="0.25">
      <c r="A1103" s="6">
        <v>73000</v>
      </c>
      <c r="B1103" s="6" t="s">
        <v>3305</v>
      </c>
      <c r="C1103" s="6">
        <v>70000</v>
      </c>
      <c r="D1103" s="6" t="s">
        <v>205</v>
      </c>
      <c r="E1103" s="6">
        <v>73000</v>
      </c>
      <c r="F1103" s="6" t="s">
        <v>3463</v>
      </c>
      <c r="G1103" s="6" t="s">
        <v>205</v>
      </c>
      <c r="H1103" s="6" t="s">
        <v>3658</v>
      </c>
      <c r="I1103" s="6" t="s">
        <v>3280</v>
      </c>
      <c r="J1103" s="6" t="s">
        <v>3280</v>
      </c>
      <c r="K1103" s="6" t="s">
        <v>3676</v>
      </c>
    </row>
    <row r="1104" spans="1:11" s="6" customFormat="1" ht="45" customHeight="1" x14ac:dyDescent="0.25">
      <c r="A1104" s="6">
        <v>73001</v>
      </c>
      <c r="B1104" s="6" t="s">
        <v>3305</v>
      </c>
      <c r="C1104" s="6">
        <v>70000</v>
      </c>
      <c r="D1104" s="6" t="s">
        <v>205</v>
      </c>
      <c r="E1104" s="6">
        <v>73000</v>
      </c>
      <c r="F1104" s="6" t="s">
        <v>3464</v>
      </c>
      <c r="G1104" s="6" t="s">
        <v>3465</v>
      </c>
      <c r="H1104" s="6" t="s">
        <v>3658</v>
      </c>
      <c r="I1104" s="6" t="s">
        <v>3280</v>
      </c>
      <c r="J1104" s="6" t="s">
        <v>3280</v>
      </c>
      <c r="K1104" s="6" t="s">
        <v>3676</v>
      </c>
    </row>
    <row r="1105" spans="1:11" s="6" customFormat="1" ht="45" customHeight="1" x14ac:dyDescent="0.25">
      <c r="A1105" s="6">
        <v>73010</v>
      </c>
      <c r="B1105" s="6" t="s">
        <v>3305</v>
      </c>
      <c r="C1105" s="6">
        <v>70000</v>
      </c>
      <c r="D1105" s="6" t="s">
        <v>205</v>
      </c>
      <c r="E1105" s="6">
        <v>73000</v>
      </c>
      <c r="F1105" s="6" t="s">
        <v>206</v>
      </c>
      <c r="G1105" s="6" t="s">
        <v>207</v>
      </c>
      <c r="H1105" s="6" t="s">
        <v>208</v>
      </c>
      <c r="I1105" s="6" t="s">
        <v>3281</v>
      </c>
      <c r="J1105" s="6" t="s">
        <v>3281</v>
      </c>
      <c r="K1105" s="6" t="s">
        <v>3579</v>
      </c>
    </row>
    <row r="1106" spans="1:11" s="6" customFormat="1" ht="45" customHeight="1" x14ac:dyDescent="0.25">
      <c r="A1106" s="6">
        <v>73020</v>
      </c>
      <c r="B1106" s="6" t="s">
        <v>3305</v>
      </c>
      <c r="C1106" s="6">
        <v>70000</v>
      </c>
      <c r="D1106" s="6" t="s">
        <v>205</v>
      </c>
      <c r="E1106" s="6">
        <v>73000</v>
      </c>
      <c r="F1106" s="6" t="s">
        <v>2878</v>
      </c>
      <c r="G1106" s="6" t="s">
        <v>2879</v>
      </c>
      <c r="I1106" s="6" t="s">
        <v>3281</v>
      </c>
      <c r="J1106" s="6" t="s">
        <v>3280</v>
      </c>
      <c r="K1106" s="6" t="s">
        <v>3592</v>
      </c>
    </row>
    <row r="1107" spans="1:11" s="6" customFormat="1" ht="45" customHeight="1" x14ac:dyDescent="0.25">
      <c r="A1107" s="6">
        <v>73050</v>
      </c>
      <c r="B1107" s="6" t="s">
        <v>3305</v>
      </c>
      <c r="C1107" s="6">
        <v>70000</v>
      </c>
      <c r="D1107" s="6" t="s">
        <v>359</v>
      </c>
      <c r="E1107" s="6">
        <v>75000</v>
      </c>
      <c r="F1107" s="6" t="s">
        <v>1863</v>
      </c>
      <c r="G1107" s="6" t="s">
        <v>1862</v>
      </c>
      <c r="H1107" s="6" t="s">
        <v>2880</v>
      </c>
      <c r="I1107" s="6" t="s">
        <v>3281</v>
      </c>
      <c r="J1107" s="6" t="s">
        <v>3281</v>
      </c>
      <c r="K1107" s="6" t="s">
        <v>3579</v>
      </c>
    </row>
    <row r="1108" spans="1:11" s="6" customFormat="1" ht="45" customHeight="1" x14ac:dyDescent="0.25">
      <c r="A1108" s="6">
        <v>73075</v>
      </c>
      <c r="B1108" s="6" t="s">
        <v>3305</v>
      </c>
      <c r="C1108" s="6">
        <v>70000</v>
      </c>
      <c r="D1108" s="6" t="s">
        <v>205</v>
      </c>
      <c r="E1108" s="6">
        <v>73000</v>
      </c>
      <c r="F1108" s="6" t="s">
        <v>209</v>
      </c>
      <c r="G1108" s="6" t="s">
        <v>210</v>
      </c>
      <c r="H1108" s="6" t="s">
        <v>211</v>
      </c>
      <c r="I1108" s="6" t="s">
        <v>3281</v>
      </c>
      <c r="J1108" s="6" t="s">
        <v>3281</v>
      </c>
      <c r="K1108" s="6" t="s">
        <v>3579</v>
      </c>
    </row>
    <row r="1109" spans="1:11" s="6" customFormat="1" ht="45" customHeight="1" x14ac:dyDescent="0.25">
      <c r="A1109" s="6">
        <v>73080</v>
      </c>
      <c r="B1109" s="6" t="s">
        <v>3305</v>
      </c>
      <c r="C1109" s="6">
        <v>70000</v>
      </c>
      <c r="D1109" s="6" t="s">
        <v>205</v>
      </c>
      <c r="E1109" s="6">
        <v>73000</v>
      </c>
      <c r="F1109" s="6" t="s">
        <v>212</v>
      </c>
      <c r="G1109" s="6" t="s">
        <v>213</v>
      </c>
      <c r="H1109" s="6" t="s">
        <v>214</v>
      </c>
      <c r="I1109" s="6" t="s">
        <v>3281</v>
      </c>
      <c r="J1109" s="6" t="s">
        <v>3281</v>
      </c>
      <c r="K1109" s="6" t="s">
        <v>3579</v>
      </c>
    </row>
    <row r="1110" spans="1:11" s="6" customFormat="1" ht="45" customHeight="1" x14ac:dyDescent="0.25">
      <c r="A1110" s="6">
        <v>73100</v>
      </c>
      <c r="B1110" s="6" t="s">
        <v>3305</v>
      </c>
      <c r="C1110" s="6">
        <v>70000</v>
      </c>
      <c r="D1110" s="6" t="s">
        <v>205</v>
      </c>
      <c r="E1110" s="6">
        <v>73000</v>
      </c>
      <c r="F1110" s="6" t="s">
        <v>215</v>
      </c>
      <c r="G1110" s="6" t="s">
        <v>216</v>
      </c>
      <c r="H1110" s="6" t="s">
        <v>217</v>
      </c>
      <c r="I1110" s="6" t="s">
        <v>3281</v>
      </c>
      <c r="J1110" s="6" t="s">
        <v>3281</v>
      </c>
      <c r="K1110" s="6" t="s">
        <v>3579</v>
      </c>
    </row>
    <row r="1111" spans="1:11" s="6" customFormat="1" ht="45" customHeight="1" x14ac:dyDescent="0.25">
      <c r="A1111" s="6">
        <v>73150</v>
      </c>
      <c r="B1111" s="6" t="s">
        <v>3305</v>
      </c>
      <c r="C1111" s="6">
        <v>70000</v>
      </c>
      <c r="D1111" s="6" t="s">
        <v>205</v>
      </c>
      <c r="E1111" s="6">
        <v>73000</v>
      </c>
      <c r="F1111" s="6" t="s">
        <v>218</v>
      </c>
      <c r="G1111" s="6" t="s">
        <v>219</v>
      </c>
      <c r="H1111" s="6" t="s">
        <v>220</v>
      </c>
      <c r="I1111" s="6" t="s">
        <v>3281</v>
      </c>
      <c r="J1111" s="6" t="s">
        <v>3281</v>
      </c>
      <c r="K1111" s="6" t="s">
        <v>3579</v>
      </c>
    </row>
    <row r="1112" spans="1:11" s="6" customFormat="1" ht="45" customHeight="1" x14ac:dyDescent="0.25">
      <c r="A1112" s="6">
        <v>73300</v>
      </c>
      <c r="B1112" s="6" t="s">
        <v>3305</v>
      </c>
      <c r="C1112" s="6">
        <v>70000</v>
      </c>
      <c r="D1112" s="6" t="s">
        <v>205</v>
      </c>
      <c r="E1112" s="6">
        <v>73000</v>
      </c>
      <c r="F1112" s="6" t="s">
        <v>221</v>
      </c>
      <c r="G1112" s="6" t="s">
        <v>222</v>
      </c>
      <c r="H1112" s="6" t="s">
        <v>223</v>
      </c>
      <c r="I1112" s="6" t="s">
        <v>3281</v>
      </c>
      <c r="J1112" s="6" t="s">
        <v>3281</v>
      </c>
      <c r="K1112" s="6" t="s">
        <v>3579</v>
      </c>
    </row>
    <row r="1113" spans="1:11" s="6" customFormat="1" ht="45" customHeight="1" x14ac:dyDescent="0.25">
      <c r="A1113" s="6">
        <v>73310</v>
      </c>
      <c r="B1113" s="6" t="s">
        <v>3305</v>
      </c>
      <c r="C1113" s="6">
        <v>70000</v>
      </c>
      <c r="D1113" s="6" t="s">
        <v>205</v>
      </c>
      <c r="E1113" s="6">
        <v>73000</v>
      </c>
      <c r="F1113" s="6" t="s">
        <v>224</v>
      </c>
      <c r="G1113" s="6" t="s">
        <v>225</v>
      </c>
      <c r="H1113" s="6" t="s">
        <v>226</v>
      </c>
      <c r="I1113" s="6" t="s">
        <v>3281</v>
      </c>
      <c r="J1113" s="6" t="s">
        <v>3281</v>
      </c>
      <c r="K1113" s="6" t="s">
        <v>3579</v>
      </c>
    </row>
    <row r="1114" spans="1:11" s="6" customFormat="1" ht="45" customHeight="1" x14ac:dyDescent="0.25">
      <c r="A1114" s="6">
        <v>73325</v>
      </c>
      <c r="B1114" s="6" t="s">
        <v>3305</v>
      </c>
      <c r="C1114" s="6">
        <v>70000</v>
      </c>
      <c r="D1114" s="6" t="s">
        <v>205</v>
      </c>
      <c r="E1114" s="6">
        <v>73000</v>
      </c>
      <c r="F1114" s="6" t="s">
        <v>227</v>
      </c>
      <c r="G1114" s="6" t="s">
        <v>228</v>
      </c>
      <c r="H1114" s="6" t="s">
        <v>229</v>
      </c>
      <c r="I1114" s="6" t="s">
        <v>3281</v>
      </c>
      <c r="J1114" s="6" t="s">
        <v>3281</v>
      </c>
      <c r="K1114" s="6" t="s">
        <v>3579</v>
      </c>
    </row>
    <row r="1115" spans="1:11" s="6" customFormat="1" ht="45" customHeight="1" x14ac:dyDescent="0.25">
      <c r="A1115" s="6">
        <v>73330</v>
      </c>
      <c r="B1115" s="6" t="s">
        <v>3305</v>
      </c>
      <c r="C1115" s="6">
        <v>70000</v>
      </c>
      <c r="D1115" s="6" t="s">
        <v>205</v>
      </c>
      <c r="E1115" s="6">
        <v>73000</v>
      </c>
      <c r="F1115" s="6" t="s">
        <v>230</v>
      </c>
      <c r="G1115" s="6" t="s">
        <v>231</v>
      </c>
      <c r="H1115" s="6" t="s">
        <v>232</v>
      </c>
      <c r="I1115" s="6" t="s">
        <v>3281</v>
      </c>
      <c r="J1115" s="6" t="s">
        <v>3281</v>
      </c>
      <c r="K1115" s="6" t="s">
        <v>3579</v>
      </c>
    </row>
    <row r="1116" spans="1:11" s="6" customFormat="1" ht="45" customHeight="1" x14ac:dyDescent="0.25">
      <c r="A1116" s="6">
        <v>73340</v>
      </c>
      <c r="B1116" s="6" t="s">
        <v>3305</v>
      </c>
      <c r="C1116" s="6">
        <v>70000</v>
      </c>
      <c r="D1116" s="6" t="s">
        <v>205</v>
      </c>
      <c r="E1116" s="6">
        <v>73000</v>
      </c>
      <c r="F1116" s="6" t="s">
        <v>233</v>
      </c>
      <c r="G1116" s="6" t="s">
        <v>234</v>
      </c>
      <c r="H1116" s="6" t="s">
        <v>232</v>
      </c>
      <c r="I1116" s="6" t="s">
        <v>3281</v>
      </c>
      <c r="J1116" s="6" t="s">
        <v>3281</v>
      </c>
      <c r="K1116" s="6" t="s">
        <v>3579</v>
      </c>
    </row>
    <row r="1117" spans="1:11" s="6" customFormat="1" ht="45" customHeight="1" x14ac:dyDescent="0.25">
      <c r="A1117" s="6">
        <v>73350</v>
      </c>
      <c r="B1117" s="6" t="s">
        <v>3305</v>
      </c>
      <c r="C1117" s="6">
        <v>70000</v>
      </c>
      <c r="D1117" s="6" t="s">
        <v>205</v>
      </c>
      <c r="E1117" s="6">
        <v>73000</v>
      </c>
      <c r="F1117" s="6" t="s">
        <v>235</v>
      </c>
      <c r="G1117" s="6" t="s">
        <v>236</v>
      </c>
      <c r="H1117" s="6" t="s">
        <v>232</v>
      </c>
      <c r="I1117" s="6" t="s">
        <v>3281</v>
      </c>
      <c r="J1117" s="6" t="s">
        <v>3281</v>
      </c>
      <c r="K1117" s="6" t="s">
        <v>3579</v>
      </c>
    </row>
    <row r="1118" spans="1:11" s="6" customFormat="1" ht="45" customHeight="1" x14ac:dyDescent="0.25">
      <c r="A1118" s="6">
        <v>73351</v>
      </c>
      <c r="B1118" s="6" t="s">
        <v>3305</v>
      </c>
      <c r="C1118" s="6">
        <v>70000</v>
      </c>
      <c r="D1118" s="6" t="s">
        <v>205</v>
      </c>
      <c r="E1118" s="6">
        <v>73000</v>
      </c>
      <c r="F1118" s="6" t="s">
        <v>3466</v>
      </c>
      <c r="G1118" s="6" t="s">
        <v>3467</v>
      </c>
      <c r="H1118" s="6" t="s">
        <v>3658</v>
      </c>
      <c r="I1118" s="6" t="s">
        <v>3280</v>
      </c>
      <c r="J1118" s="6" t="s">
        <v>3280</v>
      </c>
      <c r="K1118" s="6" t="s">
        <v>3676</v>
      </c>
    </row>
    <row r="1119" spans="1:11" s="6" customFormat="1" ht="45" customHeight="1" x14ac:dyDescent="0.25">
      <c r="A1119" s="6">
        <v>73360</v>
      </c>
      <c r="B1119" s="6" t="s">
        <v>3305</v>
      </c>
      <c r="C1119" s="6">
        <v>70000</v>
      </c>
      <c r="D1119" s="6" t="s">
        <v>205</v>
      </c>
      <c r="E1119" s="6">
        <v>73000</v>
      </c>
      <c r="F1119" s="6" t="s">
        <v>237</v>
      </c>
      <c r="G1119" s="6" t="s">
        <v>238</v>
      </c>
      <c r="H1119" s="6" t="s">
        <v>239</v>
      </c>
      <c r="I1119" s="6" t="s">
        <v>3281</v>
      </c>
      <c r="J1119" s="6" t="s">
        <v>3281</v>
      </c>
      <c r="K1119" s="6" t="s">
        <v>3579</v>
      </c>
    </row>
    <row r="1120" spans="1:11" s="6" customFormat="1" ht="45" customHeight="1" x14ac:dyDescent="0.25">
      <c r="A1120" s="6">
        <v>73370</v>
      </c>
      <c r="B1120" s="6" t="s">
        <v>3305</v>
      </c>
      <c r="C1120" s="6">
        <v>70000</v>
      </c>
      <c r="D1120" s="6" t="s">
        <v>205</v>
      </c>
      <c r="E1120" s="6">
        <v>73000</v>
      </c>
      <c r="F1120" s="6" t="s">
        <v>2881</v>
      </c>
      <c r="G1120" s="6" t="s">
        <v>2882</v>
      </c>
      <c r="H1120" s="6" t="s">
        <v>2883</v>
      </c>
      <c r="I1120" s="6" t="s">
        <v>3281</v>
      </c>
      <c r="J1120" s="6" t="s">
        <v>3281</v>
      </c>
      <c r="K1120" s="6" t="s">
        <v>3579</v>
      </c>
    </row>
    <row r="1121" spans="1:11" s="6" customFormat="1" ht="45" customHeight="1" x14ac:dyDescent="0.25">
      <c r="A1121" s="6">
        <v>73375</v>
      </c>
      <c r="B1121" s="6" t="s">
        <v>3305</v>
      </c>
      <c r="C1121" s="6">
        <v>70000</v>
      </c>
      <c r="D1121" s="6" t="s">
        <v>205</v>
      </c>
      <c r="E1121" s="6">
        <v>73000</v>
      </c>
      <c r="F1121" s="6" t="s">
        <v>240</v>
      </c>
      <c r="G1121" s="6" t="s">
        <v>241</v>
      </c>
      <c r="H1121" s="6" t="s">
        <v>242</v>
      </c>
      <c r="I1121" s="6" t="s">
        <v>3281</v>
      </c>
      <c r="J1121" s="6" t="s">
        <v>3281</v>
      </c>
      <c r="K1121" s="6" t="s">
        <v>3579</v>
      </c>
    </row>
    <row r="1122" spans="1:11" s="6" customFormat="1" ht="45" customHeight="1" x14ac:dyDescent="0.25">
      <c r="A1122" s="6">
        <v>73400</v>
      </c>
      <c r="B1122" s="6" t="s">
        <v>3305</v>
      </c>
      <c r="C1122" s="6">
        <v>70000</v>
      </c>
      <c r="D1122" s="6" t="s">
        <v>205</v>
      </c>
      <c r="E1122" s="6">
        <v>73000</v>
      </c>
      <c r="F1122" s="6" t="s">
        <v>243</v>
      </c>
      <c r="G1122" s="6" t="s">
        <v>244</v>
      </c>
      <c r="H1122" s="6" t="s">
        <v>245</v>
      </c>
      <c r="I1122" s="6" t="s">
        <v>3281</v>
      </c>
      <c r="J1122" s="6" t="s">
        <v>3281</v>
      </c>
      <c r="K1122" s="6" t="s">
        <v>3579</v>
      </c>
    </row>
    <row r="1123" spans="1:11" s="6" customFormat="1" ht="45" customHeight="1" x14ac:dyDescent="0.25">
      <c r="A1123" s="6">
        <v>73420</v>
      </c>
      <c r="B1123" s="6" t="s">
        <v>3305</v>
      </c>
      <c r="C1123" s="6">
        <v>70000</v>
      </c>
      <c r="D1123" s="6" t="s">
        <v>205</v>
      </c>
      <c r="E1123" s="6">
        <v>73000</v>
      </c>
      <c r="F1123" s="6" t="s">
        <v>3058</v>
      </c>
      <c r="G1123" s="6" t="s">
        <v>3057</v>
      </c>
      <c r="H1123" s="6" t="s">
        <v>3068</v>
      </c>
      <c r="I1123" s="6" t="s">
        <v>3281</v>
      </c>
      <c r="J1123" s="6" t="s">
        <v>3281</v>
      </c>
      <c r="K1123" s="6" t="s">
        <v>3579</v>
      </c>
    </row>
    <row r="1124" spans="1:11" s="6" customFormat="1" ht="45" customHeight="1" x14ac:dyDescent="0.25">
      <c r="A1124" s="6">
        <v>73450</v>
      </c>
      <c r="B1124" s="6" t="s">
        <v>3305</v>
      </c>
      <c r="C1124" s="6">
        <v>70000</v>
      </c>
      <c r="D1124" s="6" t="s">
        <v>205</v>
      </c>
      <c r="E1124" s="6">
        <v>73000</v>
      </c>
      <c r="F1124" s="6" t="s">
        <v>246</v>
      </c>
      <c r="G1124" s="6" t="s">
        <v>247</v>
      </c>
      <c r="H1124" s="6" t="s">
        <v>248</v>
      </c>
      <c r="I1124" s="6" t="s">
        <v>3281</v>
      </c>
      <c r="J1124" s="6" t="s">
        <v>3281</v>
      </c>
      <c r="K1124" s="6" t="s">
        <v>3579</v>
      </c>
    </row>
    <row r="1125" spans="1:11" s="6" customFormat="1" ht="45" customHeight="1" x14ac:dyDescent="0.25">
      <c r="A1125" s="6">
        <v>73451</v>
      </c>
      <c r="B1125" s="6" t="s">
        <v>3305</v>
      </c>
      <c r="C1125" s="6">
        <v>70000</v>
      </c>
      <c r="D1125" s="6" t="s">
        <v>205</v>
      </c>
      <c r="E1125" s="6">
        <v>73000</v>
      </c>
      <c r="F1125" s="6" t="s">
        <v>3058</v>
      </c>
      <c r="G1125" s="6" t="s">
        <v>3468</v>
      </c>
      <c r="H1125" s="6" t="s">
        <v>3658</v>
      </c>
      <c r="I1125" s="6" t="s">
        <v>3280</v>
      </c>
      <c r="J1125" s="6" t="s">
        <v>3280</v>
      </c>
      <c r="K1125" s="6" t="s">
        <v>3676</v>
      </c>
    </row>
    <row r="1126" spans="1:11" s="6" customFormat="1" ht="64.5" customHeight="1" x14ac:dyDescent="0.25">
      <c r="A1126" s="6">
        <v>73455</v>
      </c>
      <c r="B1126" s="6" t="s">
        <v>3305</v>
      </c>
      <c r="C1126" s="6">
        <v>70000</v>
      </c>
      <c r="D1126" s="6" t="s">
        <v>205</v>
      </c>
      <c r="E1126" s="6">
        <v>73000</v>
      </c>
      <c r="F1126" s="6" t="s">
        <v>249</v>
      </c>
      <c r="G1126" s="6" t="s">
        <v>250</v>
      </c>
      <c r="H1126" s="6" t="s">
        <v>251</v>
      </c>
      <c r="I1126" s="6" t="s">
        <v>3281</v>
      </c>
      <c r="J1126" s="6" t="s">
        <v>3281</v>
      </c>
      <c r="K1126" s="6" t="s">
        <v>3579</v>
      </c>
    </row>
    <row r="1127" spans="1:11" s="6" customFormat="1" ht="45" customHeight="1" x14ac:dyDescent="0.25">
      <c r="A1127" s="6">
        <v>73460</v>
      </c>
      <c r="B1127" s="6" t="s">
        <v>3305</v>
      </c>
      <c r="C1127" s="6">
        <v>70000</v>
      </c>
      <c r="D1127" s="6" t="s">
        <v>205</v>
      </c>
      <c r="E1127" s="6">
        <v>73000</v>
      </c>
      <c r="F1127" s="6" t="s">
        <v>252</v>
      </c>
      <c r="G1127" s="6" t="s">
        <v>253</v>
      </c>
      <c r="H1127" s="6" t="s">
        <v>254</v>
      </c>
      <c r="I1127" s="6" t="s">
        <v>3281</v>
      </c>
      <c r="J1127" s="6" t="s">
        <v>3281</v>
      </c>
      <c r="K1127" s="6" t="s">
        <v>3579</v>
      </c>
    </row>
    <row r="1128" spans="1:11" s="6" customFormat="1" ht="45" customHeight="1" x14ac:dyDescent="0.25">
      <c r="A1128" s="6">
        <v>73461</v>
      </c>
      <c r="B1128" s="6" t="s">
        <v>3305</v>
      </c>
      <c r="C1128" s="6">
        <v>70000</v>
      </c>
      <c r="D1128" s="6" t="s">
        <v>205</v>
      </c>
      <c r="E1128" s="6">
        <v>73000</v>
      </c>
      <c r="F1128" s="6" t="s">
        <v>3058</v>
      </c>
      <c r="G1128" s="6" t="s">
        <v>3057</v>
      </c>
      <c r="H1128" s="6" t="s">
        <v>3658</v>
      </c>
      <c r="I1128" s="6" t="s">
        <v>3280</v>
      </c>
      <c r="J1128" s="6" t="s">
        <v>3280</v>
      </c>
      <c r="K1128" s="6" t="s">
        <v>3676</v>
      </c>
    </row>
    <row r="1129" spans="1:11" s="6" customFormat="1" ht="45" customHeight="1" x14ac:dyDescent="0.25">
      <c r="A1129" s="6">
        <v>73465</v>
      </c>
      <c r="B1129" s="6" t="s">
        <v>3305</v>
      </c>
      <c r="C1129" s="6">
        <v>70000</v>
      </c>
      <c r="D1129" s="6" t="s">
        <v>205</v>
      </c>
      <c r="E1129" s="6">
        <v>73000</v>
      </c>
      <c r="F1129" s="6" t="s">
        <v>255</v>
      </c>
      <c r="G1129" s="6" t="s">
        <v>256</v>
      </c>
      <c r="H1129" s="6" t="s">
        <v>257</v>
      </c>
      <c r="I1129" s="6" t="s">
        <v>3281</v>
      </c>
      <c r="J1129" s="6" t="s">
        <v>3281</v>
      </c>
      <c r="K1129" s="6" t="s">
        <v>3579</v>
      </c>
    </row>
    <row r="1130" spans="1:11" s="6" customFormat="1" ht="45" customHeight="1" x14ac:dyDescent="0.25">
      <c r="A1130" s="6">
        <v>73470</v>
      </c>
      <c r="B1130" s="6" t="s">
        <v>3305</v>
      </c>
      <c r="C1130" s="6">
        <v>70000</v>
      </c>
      <c r="D1130" s="6" t="s">
        <v>205</v>
      </c>
      <c r="E1130" s="6">
        <v>73000</v>
      </c>
      <c r="F1130" s="6" t="s">
        <v>258</v>
      </c>
      <c r="G1130" s="6" t="s">
        <v>259</v>
      </c>
      <c r="H1130" s="6" t="s">
        <v>259</v>
      </c>
      <c r="I1130" s="6" t="s">
        <v>3281</v>
      </c>
      <c r="J1130" s="6" t="s">
        <v>3281</v>
      </c>
      <c r="K1130" s="6" t="s">
        <v>3579</v>
      </c>
    </row>
    <row r="1131" spans="1:11" s="6" customFormat="1" ht="45" customHeight="1" x14ac:dyDescent="0.25">
      <c r="A1131" s="6">
        <v>73472</v>
      </c>
      <c r="B1131" s="6" t="s">
        <v>3305</v>
      </c>
      <c r="C1131" s="6">
        <v>70000</v>
      </c>
      <c r="D1131" s="6" t="s">
        <v>205</v>
      </c>
      <c r="E1131" s="6">
        <v>73000</v>
      </c>
      <c r="F1131" s="6" t="s">
        <v>260</v>
      </c>
      <c r="G1131" s="6" t="s">
        <v>261</v>
      </c>
      <c r="H1131" s="6" t="s">
        <v>262</v>
      </c>
      <c r="I1131" s="6" t="s">
        <v>3281</v>
      </c>
      <c r="J1131" s="6" t="s">
        <v>3281</v>
      </c>
      <c r="K1131" s="6" t="s">
        <v>3579</v>
      </c>
    </row>
    <row r="1132" spans="1:11" s="6" customFormat="1" ht="45" customHeight="1" x14ac:dyDescent="0.25">
      <c r="A1132" s="6">
        <v>73475</v>
      </c>
      <c r="B1132" s="6" t="s">
        <v>3305</v>
      </c>
      <c r="C1132" s="6">
        <v>70000</v>
      </c>
      <c r="D1132" s="6" t="s">
        <v>205</v>
      </c>
      <c r="E1132" s="6">
        <v>73000</v>
      </c>
      <c r="F1132" s="6" t="s">
        <v>263</v>
      </c>
      <c r="G1132" s="6" t="s">
        <v>264</v>
      </c>
      <c r="H1132" s="6" t="s">
        <v>265</v>
      </c>
      <c r="I1132" s="6" t="s">
        <v>3281</v>
      </c>
      <c r="J1132" s="6" t="s">
        <v>3281</v>
      </c>
      <c r="K1132" s="6" t="s">
        <v>3579</v>
      </c>
    </row>
    <row r="1133" spans="1:11" s="6" customFormat="1" ht="45" customHeight="1" x14ac:dyDescent="0.25">
      <c r="A1133" s="6">
        <v>73480</v>
      </c>
      <c r="B1133" s="6" t="s">
        <v>3305</v>
      </c>
      <c r="C1133" s="6">
        <v>70000</v>
      </c>
      <c r="D1133" s="6" t="s">
        <v>205</v>
      </c>
      <c r="E1133" s="6">
        <v>73000</v>
      </c>
      <c r="F1133" s="6" t="s">
        <v>266</v>
      </c>
      <c r="G1133" s="6" t="s">
        <v>267</v>
      </c>
      <c r="H1133" s="6" t="s">
        <v>268</v>
      </c>
      <c r="I1133" s="6" t="s">
        <v>3281</v>
      </c>
      <c r="J1133" s="6" t="s">
        <v>3281</v>
      </c>
      <c r="K1133" s="6" t="s">
        <v>3579</v>
      </c>
    </row>
    <row r="1134" spans="1:11" s="6" customFormat="1" ht="45" customHeight="1" x14ac:dyDescent="0.25">
      <c r="A1134" s="6">
        <v>73481</v>
      </c>
      <c r="B1134" s="6" t="s">
        <v>3305</v>
      </c>
      <c r="C1134" s="6">
        <v>70000</v>
      </c>
      <c r="D1134" s="6" t="s">
        <v>205</v>
      </c>
      <c r="E1134" s="6">
        <v>73000</v>
      </c>
      <c r="F1134" s="6" t="s">
        <v>269</v>
      </c>
      <c r="G1134" s="6" t="s">
        <v>270</v>
      </c>
      <c r="I1134" s="6" t="s">
        <v>3281</v>
      </c>
      <c r="J1134" s="6" t="s">
        <v>3280</v>
      </c>
      <c r="K1134" s="6" t="s">
        <v>3580</v>
      </c>
    </row>
    <row r="1135" spans="1:11" s="6" customFormat="1" ht="45" customHeight="1" x14ac:dyDescent="0.25">
      <c r="A1135" s="6">
        <v>73485</v>
      </c>
      <c r="B1135" s="6" t="s">
        <v>3305</v>
      </c>
      <c r="C1135" s="6">
        <v>70000</v>
      </c>
      <c r="D1135" s="6" t="s">
        <v>205</v>
      </c>
      <c r="E1135" s="6">
        <v>73000</v>
      </c>
      <c r="F1135" s="6" t="s">
        <v>271</v>
      </c>
      <c r="G1135" s="6" t="s">
        <v>272</v>
      </c>
      <c r="H1135" s="6" t="s">
        <v>273</v>
      </c>
      <c r="I1135" s="6" t="s">
        <v>3281</v>
      </c>
      <c r="J1135" s="6" t="s">
        <v>3281</v>
      </c>
      <c r="K1135" s="6" t="s">
        <v>3579</v>
      </c>
    </row>
    <row r="1136" spans="1:11" s="6" customFormat="1" ht="45" customHeight="1" x14ac:dyDescent="0.25">
      <c r="A1136" s="6">
        <v>73500</v>
      </c>
      <c r="B1136" s="6" t="s">
        <v>3305</v>
      </c>
      <c r="C1136" s="6">
        <v>70000</v>
      </c>
      <c r="D1136" s="6" t="s">
        <v>205</v>
      </c>
      <c r="E1136" s="6">
        <v>73000</v>
      </c>
      <c r="F1136" s="6" t="s">
        <v>274</v>
      </c>
      <c r="G1136" s="6" t="s">
        <v>275</v>
      </c>
      <c r="H1136" s="6" t="s">
        <v>276</v>
      </c>
      <c r="I1136" s="6" t="s">
        <v>3281</v>
      </c>
      <c r="J1136" s="6" t="s">
        <v>3281</v>
      </c>
      <c r="K1136" s="6" t="s">
        <v>3579</v>
      </c>
    </row>
    <row r="1137" spans="1:11" s="6" customFormat="1" ht="45" customHeight="1" x14ac:dyDescent="0.25">
      <c r="A1137" s="6">
        <v>73510</v>
      </c>
      <c r="B1137" s="6" t="s">
        <v>3305</v>
      </c>
      <c r="C1137" s="6">
        <v>70000</v>
      </c>
      <c r="D1137" s="6" t="s">
        <v>205</v>
      </c>
      <c r="E1137" s="6">
        <v>73000</v>
      </c>
      <c r="F1137" s="6" t="s">
        <v>277</v>
      </c>
      <c r="G1137" s="6" t="s">
        <v>278</v>
      </c>
      <c r="H1137" s="6" t="s">
        <v>279</v>
      </c>
      <c r="I1137" s="6" t="s">
        <v>3281</v>
      </c>
      <c r="J1137" s="6" t="s">
        <v>3281</v>
      </c>
      <c r="K1137" s="6" t="s">
        <v>3579</v>
      </c>
    </row>
    <row r="1138" spans="1:11" s="6" customFormat="1" ht="45" customHeight="1" x14ac:dyDescent="0.25">
      <c r="A1138" s="6">
        <v>73520</v>
      </c>
      <c r="B1138" s="6" t="s">
        <v>3305</v>
      </c>
      <c r="C1138" s="6">
        <v>70000</v>
      </c>
      <c r="D1138" s="6" t="s">
        <v>205</v>
      </c>
      <c r="E1138" s="6">
        <v>73000</v>
      </c>
      <c r="F1138" s="6" t="s">
        <v>280</v>
      </c>
      <c r="G1138" s="6" t="s">
        <v>281</v>
      </c>
      <c r="I1138" s="6" t="s">
        <v>3281</v>
      </c>
      <c r="J1138" s="6" t="s">
        <v>3280</v>
      </c>
      <c r="K1138" s="6" t="s">
        <v>3580</v>
      </c>
    </row>
    <row r="1139" spans="1:11" s="6" customFormat="1" ht="45" customHeight="1" x14ac:dyDescent="0.25">
      <c r="A1139" s="6">
        <v>73530</v>
      </c>
      <c r="B1139" s="6" t="s">
        <v>3305</v>
      </c>
      <c r="C1139" s="6">
        <v>70000</v>
      </c>
      <c r="D1139" s="6" t="s">
        <v>205</v>
      </c>
      <c r="E1139" s="6">
        <v>73000</v>
      </c>
      <c r="F1139" s="6" t="s">
        <v>282</v>
      </c>
      <c r="G1139" s="6" t="s">
        <v>283</v>
      </c>
      <c r="I1139" s="6" t="s">
        <v>3281</v>
      </c>
      <c r="J1139" s="6" t="s">
        <v>3280</v>
      </c>
      <c r="K1139" s="6" t="s">
        <v>3607</v>
      </c>
    </row>
    <row r="1140" spans="1:11" s="6" customFormat="1" ht="45" customHeight="1" x14ac:dyDescent="0.25">
      <c r="A1140" s="6">
        <v>73535</v>
      </c>
      <c r="B1140" s="6" t="s">
        <v>3305</v>
      </c>
      <c r="C1140" s="6">
        <v>70000</v>
      </c>
      <c r="D1140" s="6" t="s">
        <v>205</v>
      </c>
      <c r="E1140" s="6">
        <v>73000</v>
      </c>
      <c r="F1140" s="6" t="s">
        <v>284</v>
      </c>
      <c r="G1140" s="6" t="s">
        <v>285</v>
      </c>
      <c r="I1140" s="6" t="s">
        <v>3281</v>
      </c>
      <c r="J1140" s="6" t="s">
        <v>3280</v>
      </c>
      <c r="K1140" s="6" t="s">
        <v>3594</v>
      </c>
    </row>
    <row r="1141" spans="1:11" s="6" customFormat="1" ht="45" customHeight="1" x14ac:dyDescent="0.25">
      <c r="A1141" s="6">
        <v>73550</v>
      </c>
      <c r="B1141" s="6" t="s">
        <v>3305</v>
      </c>
      <c r="C1141" s="6">
        <v>70000</v>
      </c>
      <c r="D1141" s="6" t="s">
        <v>3030</v>
      </c>
      <c r="E1141" s="6">
        <v>76000</v>
      </c>
      <c r="F1141" s="6" t="s">
        <v>286</v>
      </c>
      <c r="G1141" s="6" t="s">
        <v>287</v>
      </c>
      <c r="I1141" s="6" t="s">
        <v>3281</v>
      </c>
      <c r="J1141" s="6" t="s">
        <v>3280</v>
      </c>
      <c r="K1141" s="6" t="s">
        <v>3587</v>
      </c>
    </row>
    <row r="1142" spans="1:11" s="6" customFormat="1" ht="45" customHeight="1" x14ac:dyDescent="0.25">
      <c r="A1142" s="6">
        <v>73555</v>
      </c>
      <c r="B1142" s="6" t="s">
        <v>3305</v>
      </c>
      <c r="C1142" s="6">
        <v>70000</v>
      </c>
      <c r="D1142" s="6" t="s">
        <v>3030</v>
      </c>
      <c r="E1142" s="6">
        <v>76000</v>
      </c>
      <c r="F1142" s="6" t="s">
        <v>288</v>
      </c>
      <c r="G1142" s="6" t="s">
        <v>289</v>
      </c>
      <c r="I1142" s="6" t="s">
        <v>3281</v>
      </c>
      <c r="J1142" s="6" t="s">
        <v>3280</v>
      </c>
      <c r="K1142" s="6" t="s">
        <v>3587</v>
      </c>
    </row>
    <row r="1143" spans="1:11" s="6" customFormat="1" ht="45" customHeight="1" x14ac:dyDescent="0.25">
      <c r="A1143" s="6">
        <v>73580</v>
      </c>
      <c r="B1143" s="6" t="s">
        <v>3305</v>
      </c>
      <c r="C1143" s="6">
        <v>70000</v>
      </c>
      <c r="D1143" s="6" t="s">
        <v>3031</v>
      </c>
      <c r="E1143" s="6">
        <v>73580</v>
      </c>
      <c r="F1143" s="6" t="s">
        <v>291</v>
      </c>
      <c r="G1143" s="6" t="s">
        <v>292</v>
      </c>
      <c r="I1143" s="6" t="s">
        <v>3281</v>
      </c>
      <c r="J1143" s="6" t="s">
        <v>3280</v>
      </c>
      <c r="K1143" s="6" t="s">
        <v>3587</v>
      </c>
    </row>
    <row r="1144" spans="1:11" s="6" customFormat="1" ht="45" customHeight="1" x14ac:dyDescent="0.25">
      <c r="A1144" s="6">
        <v>73590</v>
      </c>
      <c r="B1144" s="6" t="s">
        <v>3305</v>
      </c>
      <c r="C1144" s="6">
        <v>70000</v>
      </c>
      <c r="D1144" s="6" t="s">
        <v>205</v>
      </c>
      <c r="E1144" s="6">
        <v>73000</v>
      </c>
      <c r="F1144" s="6" t="s">
        <v>2884</v>
      </c>
      <c r="G1144" s="6" t="s">
        <v>2885</v>
      </c>
      <c r="H1144" s="6" t="s">
        <v>2886</v>
      </c>
      <c r="I1144" s="6" t="s">
        <v>3281</v>
      </c>
      <c r="J1144" s="6" t="s">
        <v>3281</v>
      </c>
      <c r="K1144" s="6" t="s">
        <v>3579</v>
      </c>
    </row>
    <row r="1145" spans="1:11" s="6" customFormat="1" ht="45" customHeight="1" x14ac:dyDescent="0.25">
      <c r="A1145" s="6">
        <v>73595</v>
      </c>
      <c r="B1145" s="6" t="s">
        <v>3305</v>
      </c>
      <c r="C1145" s="6">
        <v>70000</v>
      </c>
      <c r="D1145" s="6" t="s">
        <v>205</v>
      </c>
      <c r="E1145" s="6">
        <v>73000</v>
      </c>
      <c r="F1145" s="6" t="s">
        <v>2887</v>
      </c>
      <c r="G1145" s="6" t="s">
        <v>2888</v>
      </c>
      <c r="H1145" s="6" t="s">
        <v>2889</v>
      </c>
      <c r="I1145" s="6" t="s">
        <v>3281</v>
      </c>
      <c r="J1145" s="6" t="s">
        <v>3281</v>
      </c>
      <c r="K1145" s="6" t="s">
        <v>3579</v>
      </c>
    </row>
    <row r="1146" spans="1:11" s="6" customFormat="1" ht="45" customHeight="1" x14ac:dyDescent="0.25">
      <c r="A1146" s="6">
        <v>73900</v>
      </c>
      <c r="B1146" s="6" t="s">
        <v>3305</v>
      </c>
      <c r="C1146" s="6">
        <v>70000</v>
      </c>
      <c r="D1146" s="6" t="s">
        <v>293</v>
      </c>
      <c r="E1146" s="6">
        <v>73900</v>
      </c>
      <c r="F1146" s="6" t="s">
        <v>3469</v>
      </c>
      <c r="G1146" s="6" t="s">
        <v>3470</v>
      </c>
      <c r="H1146" s="6" t="s">
        <v>3658</v>
      </c>
      <c r="I1146" s="6" t="s">
        <v>3280</v>
      </c>
      <c r="J1146" s="6" t="s">
        <v>3280</v>
      </c>
      <c r="K1146" s="6" t="s">
        <v>3676</v>
      </c>
    </row>
    <row r="1147" spans="1:11" s="6" customFormat="1" ht="45" customHeight="1" x14ac:dyDescent="0.25">
      <c r="A1147" s="6">
        <v>73901</v>
      </c>
      <c r="B1147" s="6" t="s">
        <v>3305</v>
      </c>
      <c r="C1147" s="6">
        <v>70000</v>
      </c>
      <c r="D1147" s="6" t="s">
        <v>293</v>
      </c>
      <c r="E1147" s="6">
        <v>73900</v>
      </c>
      <c r="F1147" s="6" t="s">
        <v>3471</v>
      </c>
      <c r="G1147" s="6" t="s">
        <v>3472</v>
      </c>
      <c r="H1147" s="6" t="s">
        <v>3658</v>
      </c>
      <c r="I1147" s="6" t="s">
        <v>3280</v>
      </c>
      <c r="J1147" s="6" t="s">
        <v>3280</v>
      </c>
      <c r="K1147" s="6" t="s">
        <v>3676</v>
      </c>
    </row>
    <row r="1148" spans="1:11" s="6" customFormat="1" ht="45" customHeight="1" x14ac:dyDescent="0.25">
      <c r="A1148" s="6">
        <v>73910</v>
      </c>
      <c r="B1148" s="6" t="s">
        <v>3305</v>
      </c>
      <c r="C1148" s="6">
        <v>70000</v>
      </c>
      <c r="D1148" s="6" t="s">
        <v>293</v>
      </c>
      <c r="E1148" s="6">
        <v>73900</v>
      </c>
      <c r="F1148" s="6" t="s">
        <v>294</v>
      </c>
      <c r="G1148" s="6" t="s">
        <v>295</v>
      </c>
      <c r="H1148" s="6" t="s">
        <v>296</v>
      </c>
      <c r="I1148" s="6" t="s">
        <v>3281</v>
      </c>
      <c r="J1148" s="6" t="s">
        <v>3281</v>
      </c>
      <c r="K1148" s="6" t="s">
        <v>3579</v>
      </c>
    </row>
    <row r="1149" spans="1:11" s="6" customFormat="1" ht="45" customHeight="1" x14ac:dyDescent="0.25">
      <c r="A1149" s="6">
        <v>73912</v>
      </c>
      <c r="B1149" s="6" t="s">
        <v>3305</v>
      </c>
      <c r="C1149" s="6">
        <v>70000</v>
      </c>
      <c r="D1149" s="6" t="s">
        <v>293</v>
      </c>
      <c r="E1149" s="6">
        <v>73900</v>
      </c>
      <c r="F1149" s="6" t="s">
        <v>297</v>
      </c>
      <c r="G1149" s="6" t="s">
        <v>298</v>
      </c>
      <c r="I1149" s="6" t="s">
        <v>3281</v>
      </c>
      <c r="J1149" s="6" t="s">
        <v>3280</v>
      </c>
      <c r="K1149" s="6" t="s">
        <v>3580</v>
      </c>
    </row>
    <row r="1150" spans="1:11" s="6" customFormat="1" ht="45" customHeight="1" x14ac:dyDescent="0.25">
      <c r="A1150" s="6">
        <v>73915</v>
      </c>
      <c r="B1150" s="6" t="s">
        <v>3305</v>
      </c>
      <c r="C1150" s="6">
        <v>70000</v>
      </c>
      <c r="D1150" s="6" t="s">
        <v>293</v>
      </c>
      <c r="E1150" s="6">
        <v>73900</v>
      </c>
      <c r="F1150" s="6" t="s">
        <v>299</v>
      </c>
      <c r="G1150" s="6" t="s">
        <v>300</v>
      </c>
      <c r="H1150" s="6" t="s">
        <v>301</v>
      </c>
      <c r="I1150" s="6" t="s">
        <v>3281</v>
      </c>
      <c r="J1150" s="6" t="s">
        <v>3281</v>
      </c>
      <c r="K1150" s="6" t="s">
        <v>3579</v>
      </c>
    </row>
    <row r="1151" spans="1:11" s="6" customFormat="1" ht="45" customHeight="1" x14ac:dyDescent="0.25">
      <c r="A1151" s="6">
        <v>73916</v>
      </c>
      <c r="B1151" s="6" t="s">
        <v>3305</v>
      </c>
      <c r="C1151" s="6">
        <v>70000</v>
      </c>
      <c r="D1151" s="6" t="s">
        <v>293</v>
      </c>
      <c r="E1151" s="6">
        <v>73900</v>
      </c>
      <c r="F1151" s="6" t="s">
        <v>302</v>
      </c>
      <c r="G1151" s="6" t="s">
        <v>303</v>
      </c>
      <c r="I1151" s="6" t="s">
        <v>3281</v>
      </c>
      <c r="J1151" s="6" t="s">
        <v>3280</v>
      </c>
      <c r="K1151" s="6" t="s">
        <v>3580</v>
      </c>
    </row>
    <row r="1152" spans="1:11" s="6" customFormat="1" ht="45" customHeight="1" x14ac:dyDescent="0.25">
      <c r="A1152" s="6">
        <v>73920</v>
      </c>
      <c r="B1152" s="6" t="s">
        <v>3305</v>
      </c>
      <c r="C1152" s="6">
        <v>70000</v>
      </c>
      <c r="D1152" s="6" t="s">
        <v>293</v>
      </c>
      <c r="E1152" s="6">
        <v>73900</v>
      </c>
      <c r="F1152" s="6" t="s">
        <v>304</v>
      </c>
      <c r="G1152" s="6" t="s">
        <v>305</v>
      </c>
      <c r="H1152" s="6" t="s">
        <v>306</v>
      </c>
      <c r="I1152" s="6" t="s">
        <v>3281</v>
      </c>
      <c r="J1152" s="6" t="s">
        <v>3281</v>
      </c>
      <c r="K1152" s="6" t="s">
        <v>3579</v>
      </c>
    </row>
    <row r="1153" spans="1:11" s="6" customFormat="1" ht="45" customHeight="1" x14ac:dyDescent="0.25">
      <c r="A1153" s="6">
        <v>73930</v>
      </c>
      <c r="B1153" s="6" t="s">
        <v>3305</v>
      </c>
      <c r="C1153" s="6">
        <v>70000</v>
      </c>
      <c r="D1153" s="6" t="s">
        <v>293</v>
      </c>
      <c r="E1153" s="6">
        <v>73900</v>
      </c>
      <c r="F1153" s="6" t="s">
        <v>307</v>
      </c>
      <c r="G1153" s="6" t="s">
        <v>308</v>
      </c>
      <c r="H1153" s="6" t="s">
        <v>309</v>
      </c>
      <c r="I1153" s="6" t="s">
        <v>3281</v>
      </c>
      <c r="J1153" s="6" t="s">
        <v>3281</v>
      </c>
      <c r="K1153" s="6" t="s">
        <v>3579</v>
      </c>
    </row>
    <row r="1154" spans="1:11" s="6" customFormat="1" ht="45" customHeight="1" x14ac:dyDescent="0.25">
      <c r="A1154" s="6">
        <v>73935</v>
      </c>
      <c r="B1154" s="6" t="s">
        <v>3305</v>
      </c>
      <c r="C1154" s="6">
        <v>70000</v>
      </c>
      <c r="D1154" s="6" t="s">
        <v>293</v>
      </c>
      <c r="E1154" s="6">
        <v>73900</v>
      </c>
      <c r="F1154" s="6" t="s">
        <v>310</v>
      </c>
      <c r="G1154" s="6" t="s">
        <v>311</v>
      </c>
      <c r="H1154" s="6" t="s">
        <v>312</v>
      </c>
      <c r="I1154" s="6" t="s">
        <v>3281</v>
      </c>
      <c r="J1154" s="6" t="s">
        <v>3281</v>
      </c>
      <c r="K1154" s="6" t="s">
        <v>3579</v>
      </c>
    </row>
    <row r="1155" spans="1:11" s="6" customFormat="1" ht="45" customHeight="1" x14ac:dyDescent="0.25">
      <c r="A1155" s="6">
        <v>73940</v>
      </c>
      <c r="B1155" s="6" t="s">
        <v>3305</v>
      </c>
      <c r="C1155" s="6">
        <v>70000</v>
      </c>
      <c r="D1155" s="6" t="s">
        <v>293</v>
      </c>
      <c r="E1155" s="6">
        <v>73900</v>
      </c>
      <c r="F1155" s="6" t="s">
        <v>313</v>
      </c>
      <c r="G1155" s="6" t="s">
        <v>314</v>
      </c>
      <c r="H1155" s="6" t="s">
        <v>315</v>
      </c>
      <c r="I1155" s="6" t="s">
        <v>3281</v>
      </c>
      <c r="J1155" s="6" t="s">
        <v>3281</v>
      </c>
      <c r="K1155" s="6" t="s">
        <v>3579</v>
      </c>
    </row>
    <row r="1156" spans="1:11" s="6" customFormat="1" ht="45" customHeight="1" x14ac:dyDescent="0.25">
      <c r="A1156" s="6">
        <v>73945</v>
      </c>
      <c r="B1156" s="6" t="s">
        <v>3305</v>
      </c>
      <c r="C1156" s="6">
        <v>70000</v>
      </c>
      <c r="D1156" s="6" t="s">
        <v>293</v>
      </c>
      <c r="E1156" s="6">
        <v>73900</v>
      </c>
      <c r="F1156" s="6" t="s">
        <v>316</v>
      </c>
      <c r="G1156" s="6" t="s">
        <v>317</v>
      </c>
      <c r="H1156" s="6" t="s">
        <v>318</v>
      </c>
      <c r="I1156" s="6" t="s">
        <v>3281</v>
      </c>
      <c r="J1156" s="6" t="s">
        <v>3281</v>
      </c>
      <c r="K1156" s="6" t="s">
        <v>3579</v>
      </c>
    </row>
    <row r="1157" spans="1:11" s="6" customFormat="1" ht="45" customHeight="1" x14ac:dyDescent="0.25">
      <c r="A1157" s="6">
        <v>73950</v>
      </c>
      <c r="B1157" s="6" t="s">
        <v>3305</v>
      </c>
      <c r="C1157" s="6">
        <v>70000</v>
      </c>
      <c r="D1157" s="6" t="s">
        <v>293</v>
      </c>
      <c r="E1157" s="6">
        <v>73900</v>
      </c>
      <c r="F1157" s="6" t="s">
        <v>319</v>
      </c>
      <c r="G1157" s="6" t="s">
        <v>320</v>
      </c>
      <c r="I1157" s="6" t="s">
        <v>3281</v>
      </c>
      <c r="J1157" s="6" t="s">
        <v>3280</v>
      </c>
      <c r="K1157" s="6" t="s">
        <v>3607</v>
      </c>
    </row>
    <row r="1158" spans="1:11" s="6" customFormat="1" ht="45" customHeight="1" x14ac:dyDescent="0.25">
      <c r="A1158" s="6">
        <v>73955</v>
      </c>
      <c r="B1158" s="6" t="s">
        <v>3305</v>
      </c>
      <c r="C1158" s="6">
        <v>70000</v>
      </c>
      <c r="D1158" s="6" t="s">
        <v>359</v>
      </c>
      <c r="E1158" s="6">
        <v>75000</v>
      </c>
      <c r="F1158" s="6" t="s">
        <v>321</v>
      </c>
      <c r="G1158" s="6" t="s">
        <v>322</v>
      </c>
      <c r="I1158" s="6" t="s">
        <v>3281</v>
      </c>
      <c r="J1158" s="6" t="s">
        <v>3280</v>
      </c>
      <c r="K1158" s="6" t="s">
        <v>3607</v>
      </c>
    </row>
    <row r="1159" spans="1:11" s="6" customFormat="1" ht="45" customHeight="1" x14ac:dyDescent="0.25">
      <c r="A1159" s="6">
        <v>73960</v>
      </c>
      <c r="B1159" s="6" t="s">
        <v>3305</v>
      </c>
      <c r="C1159" s="6">
        <v>70000</v>
      </c>
      <c r="D1159" s="6" t="s">
        <v>293</v>
      </c>
      <c r="E1159" s="6">
        <v>73900</v>
      </c>
      <c r="F1159" s="6" t="s">
        <v>323</v>
      </c>
      <c r="G1159" s="6" t="s">
        <v>324</v>
      </c>
      <c r="I1159" s="6" t="s">
        <v>3281</v>
      </c>
      <c r="J1159" s="6" t="s">
        <v>3280</v>
      </c>
      <c r="K1159" s="6" t="s">
        <v>3607</v>
      </c>
    </row>
    <row r="1160" spans="1:11" s="6" customFormat="1" ht="45" customHeight="1" x14ac:dyDescent="0.25">
      <c r="A1160" s="6">
        <v>73970</v>
      </c>
      <c r="B1160" s="6" t="s">
        <v>3305</v>
      </c>
      <c r="C1160" s="6">
        <v>70000</v>
      </c>
      <c r="D1160" s="6" t="s">
        <v>359</v>
      </c>
      <c r="E1160" s="6">
        <v>75000</v>
      </c>
      <c r="F1160" s="6" t="s">
        <v>325</v>
      </c>
      <c r="G1160" s="6" t="s">
        <v>326</v>
      </c>
      <c r="I1160" s="6" t="s">
        <v>3281</v>
      </c>
      <c r="J1160" s="6" t="s">
        <v>3280</v>
      </c>
      <c r="K1160" s="6" t="s">
        <v>3607</v>
      </c>
    </row>
    <row r="1161" spans="1:11" s="6" customFormat="1" ht="45" customHeight="1" x14ac:dyDescent="0.25">
      <c r="A1161" s="6">
        <v>73975</v>
      </c>
      <c r="B1161" s="6" t="s">
        <v>3305</v>
      </c>
      <c r="C1161" s="6">
        <v>70000</v>
      </c>
      <c r="D1161" s="6" t="s">
        <v>293</v>
      </c>
      <c r="E1161" s="6">
        <v>73900</v>
      </c>
      <c r="F1161" s="6" t="s">
        <v>327</v>
      </c>
      <c r="G1161" s="6" t="s">
        <v>328</v>
      </c>
      <c r="I1161" s="6" t="s">
        <v>3281</v>
      </c>
      <c r="J1161" s="6" t="s">
        <v>3280</v>
      </c>
      <c r="K1161" s="6" t="s">
        <v>3580</v>
      </c>
    </row>
    <row r="1162" spans="1:11" s="6" customFormat="1" ht="45" customHeight="1" x14ac:dyDescent="0.25">
      <c r="A1162" s="6">
        <v>73980</v>
      </c>
      <c r="B1162" s="6" t="s">
        <v>3305</v>
      </c>
      <c r="C1162" s="6">
        <v>70000</v>
      </c>
      <c r="D1162" s="6" t="s">
        <v>359</v>
      </c>
      <c r="E1162" s="6">
        <v>75000</v>
      </c>
      <c r="F1162" s="6" t="s">
        <v>329</v>
      </c>
      <c r="G1162" s="6" t="s">
        <v>330</v>
      </c>
      <c r="I1162" s="6" t="s">
        <v>3281</v>
      </c>
      <c r="J1162" s="6" t="s">
        <v>3280</v>
      </c>
      <c r="K1162" s="6" t="s">
        <v>3607</v>
      </c>
    </row>
    <row r="1163" spans="1:11" s="6" customFormat="1" ht="45" customHeight="1" x14ac:dyDescent="0.25">
      <c r="A1163" s="6">
        <v>73985</v>
      </c>
      <c r="B1163" s="6" t="s">
        <v>3305</v>
      </c>
      <c r="C1163" s="6">
        <v>70000</v>
      </c>
      <c r="D1163" s="6" t="s">
        <v>293</v>
      </c>
      <c r="E1163" s="6">
        <v>73900</v>
      </c>
      <c r="F1163" s="6" t="s">
        <v>331</v>
      </c>
      <c r="G1163" s="6" t="s">
        <v>332</v>
      </c>
      <c r="I1163" s="6" t="s">
        <v>3281</v>
      </c>
      <c r="J1163" s="6" t="s">
        <v>3280</v>
      </c>
      <c r="K1163" s="6" t="s">
        <v>3580</v>
      </c>
    </row>
    <row r="1164" spans="1:11" s="6" customFormat="1" ht="45" customHeight="1" x14ac:dyDescent="0.25">
      <c r="A1164" s="6">
        <v>73987</v>
      </c>
      <c r="B1164" s="6" t="s">
        <v>3305</v>
      </c>
      <c r="C1164" s="6">
        <v>70000</v>
      </c>
      <c r="D1164" s="6" t="s">
        <v>293</v>
      </c>
      <c r="E1164" s="6">
        <v>73900</v>
      </c>
      <c r="F1164" s="6" t="s">
        <v>333</v>
      </c>
      <c r="G1164" s="6" t="s">
        <v>334</v>
      </c>
      <c r="I1164" s="6" t="s">
        <v>3281</v>
      </c>
      <c r="J1164" s="6" t="s">
        <v>3280</v>
      </c>
      <c r="K1164" s="6" t="s">
        <v>3580</v>
      </c>
    </row>
    <row r="1165" spans="1:11" s="6" customFormat="1" ht="45" customHeight="1" x14ac:dyDescent="0.25">
      <c r="A1165" s="6">
        <v>73988</v>
      </c>
      <c r="B1165" s="6" t="s">
        <v>3305</v>
      </c>
      <c r="C1165" s="6">
        <v>70000</v>
      </c>
      <c r="D1165" s="6" t="s">
        <v>293</v>
      </c>
      <c r="E1165" s="6">
        <v>73900</v>
      </c>
      <c r="F1165" s="6" t="s">
        <v>335</v>
      </c>
      <c r="G1165" s="6" t="s">
        <v>336</v>
      </c>
      <c r="I1165" s="6" t="s">
        <v>3281</v>
      </c>
      <c r="J1165" s="6" t="s">
        <v>3280</v>
      </c>
      <c r="K1165" s="6" t="s">
        <v>3607</v>
      </c>
    </row>
    <row r="1166" spans="1:11" s="6" customFormat="1" ht="45" customHeight="1" x14ac:dyDescent="0.25">
      <c r="A1166" s="6">
        <v>73989</v>
      </c>
      <c r="B1166" s="6" t="s">
        <v>3305</v>
      </c>
      <c r="C1166" s="6">
        <v>70000</v>
      </c>
      <c r="D1166" s="6" t="s">
        <v>293</v>
      </c>
      <c r="E1166" s="6">
        <v>73900</v>
      </c>
      <c r="F1166" s="6" t="s">
        <v>337</v>
      </c>
      <c r="G1166" s="6" t="s">
        <v>338</v>
      </c>
      <c r="I1166" s="6" t="s">
        <v>3281</v>
      </c>
      <c r="J1166" s="6" t="s">
        <v>3280</v>
      </c>
      <c r="K1166" s="6" t="s">
        <v>3607</v>
      </c>
    </row>
    <row r="1167" spans="1:11" s="6" customFormat="1" ht="45" customHeight="1" x14ac:dyDescent="0.25">
      <c r="A1167" s="6">
        <v>73990</v>
      </c>
      <c r="B1167" s="6" t="s">
        <v>3305</v>
      </c>
      <c r="C1167" s="6">
        <v>70000</v>
      </c>
      <c r="D1167" s="6" t="s">
        <v>293</v>
      </c>
      <c r="E1167" s="6">
        <v>73900</v>
      </c>
      <c r="F1167" s="6" t="s">
        <v>339</v>
      </c>
      <c r="G1167" s="6" t="s">
        <v>340</v>
      </c>
      <c r="I1167" s="6" t="s">
        <v>3281</v>
      </c>
      <c r="J1167" s="6" t="s">
        <v>3280</v>
      </c>
      <c r="K1167" s="6" t="s">
        <v>3607</v>
      </c>
    </row>
    <row r="1168" spans="1:11" s="6" customFormat="1" ht="45" customHeight="1" x14ac:dyDescent="0.25">
      <c r="A1168" s="6">
        <v>73991</v>
      </c>
      <c r="B1168" s="6" t="s">
        <v>3305</v>
      </c>
      <c r="C1168" s="6">
        <v>70000</v>
      </c>
      <c r="D1168" s="6" t="s">
        <v>293</v>
      </c>
      <c r="E1168" s="6">
        <v>73900</v>
      </c>
      <c r="F1168" s="6" t="s">
        <v>341</v>
      </c>
      <c r="G1168" s="6" t="s">
        <v>342</v>
      </c>
      <c r="I1168" s="6" t="s">
        <v>3281</v>
      </c>
      <c r="J1168" s="6" t="s">
        <v>3280</v>
      </c>
      <c r="K1168" s="6" t="s">
        <v>3607</v>
      </c>
    </row>
    <row r="1169" spans="1:11" s="6" customFormat="1" ht="45" customHeight="1" x14ac:dyDescent="0.25">
      <c r="A1169" s="6">
        <v>73992</v>
      </c>
      <c r="B1169" s="6" t="s">
        <v>3305</v>
      </c>
      <c r="C1169" s="6">
        <v>70000</v>
      </c>
      <c r="D1169" s="6" t="s">
        <v>293</v>
      </c>
      <c r="E1169" s="6">
        <v>73900</v>
      </c>
      <c r="F1169" s="6" t="s">
        <v>343</v>
      </c>
      <c r="G1169" s="6" t="s">
        <v>344</v>
      </c>
      <c r="I1169" s="6" t="s">
        <v>3281</v>
      </c>
      <c r="J1169" s="6" t="s">
        <v>3280</v>
      </c>
      <c r="K1169" s="6" t="s">
        <v>3607</v>
      </c>
    </row>
    <row r="1170" spans="1:11" s="6" customFormat="1" ht="45" customHeight="1" x14ac:dyDescent="0.25">
      <c r="A1170" s="6">
        <v>73993</v>
      </c>
      <c r="B1170" s="6" t="s">
        <v>3305</v>
      </c>
      <c r="C1170" s="6">
        <v>70000</v>
      </c>
      <c r="D1170" s="6" t="s">
        <v>293</v>
      </c>
      <c r="E1170" s="6">
        <v>73900</v>
      </c>
      <c r="F1170" s="6" t="s">
        <v>345</v>
      </c>
      <c r="G1170" s="6" t="s">
        <v>346</v>
      </c>
      <c r="H1170" s="6" t="s">
        <v>347</v>
      </c>
      <c r="I1170" s="6" t="s">
        <v>3281</v>
      </c>
      <c r="J1170" s="6" t="s">
        <v>3281</v>
      </c>
      <c r="K1170" s="6" t="s">
        <v>3579</v>
      </c>
    </row>
    <row r="1171" spans="1:11" s="6" customFormat="1" ht="45" customHeight="1" x14ac:dyDescent="0.25">
      <c r="A1171" s="6">
        <v>73994</v>
      </c>
      <c r="B1171" s="6" t="s">
        <v>3305</v>
      </c>
      <c r="C1171" s="6">
        <v>70000</v>
      </c>
      <c r="D1171" s="6" t="s">
        <v>293</v>
      </c>
      <c r="E1171" s="6">
        <v>73900</v>
      </c>
      <c r="F1171" s="6" t="s">
        <v>348</v>
      </c>
      <c r="G1171" s="6" t="s">
        <v>349</v>
      </c>
      <c r="I1171" s="6" t="s">
        <v>3281</v>
      </c>
      <c r="J1171" s="6" t="s">
        <v>3280</v>
      </c>
      <c r="K1171" s="6" t="s">
        <v>3580</v>
      </c>
    </row>
    <row r="1172" spans="1:11" s="6" customFormat="1" ht="45" customHeight="1" x14ac:dyDescent="0.25">
      <c r="A1172" s="6">
        <v>73995</v>
      </c>
      <c r="B1172" s="6" t="s">
        <v>3305</v>
      </c>
      <c r="C1172" s="6">
        <v>70000</v>
      </c>
      <c r="D1172" s="6" t="s">
        <v>293</v>
      </c>
      <c r="E1172" s="6">
        <v>73900</v>
      </c>
      <c r="F1172" s="6" t="s">
        <v>350</v>
      </c>
      <c r="G1172" s="6" t="s">
        <v>351</v>
      </c>
      <c r="I1172" s="6" t="s">
        <v>3281</v>
      </c>
      <c r="J1172" s="6" t="s">
        <v>3280</v>
      </c>
      <c r="K1172" s="6" t="s">
        <v>3607</v>
      </c>
    </row>
    <row r="1173" spans="1:11" s="6" customFormat="1" ht="45" customHeight="1" x14ac:dyDescent="0.25">
      <c r="A1173" s="6">
        <v>73996</v>
      </c>
      <c r="B1173" s="6" t="s">
        <v>3305</v>
      </c>
      <c r="C1173" s="6">
        <v>70000</v>
      </c>
      <c r="D1173" s="6" t="s">
        <v>293</v>
      </c>
      <c r="E1173" s="6">
        <v>73900</v>
      </c>
      <c r="F1173" s="6" t="s">
        <v>352</v>
      </c>
      <c r="G1173" s="6" t="s">
        <v>353</v>
      </c>
      <c r="H1173" s="6" t="s">
        <v>354</v>
      </c>
      <c r="I1173" s="6" t="s">
        <v>3281</v>
      </c>
      <c r="J1173" s="6" t="s">
        <v>3281</v>
      </c>
      <c r="K1173" s="6" t="s">
        <v>3579</v>
      </c>
    </row>
    <row r="1174" spans="1:11" s="6" customFormat="1" ht="45" customHeight="1" x14ac:dyDescent="0.25">
      <c r="A1174" s="6">
        <v>73998</v>
      </c>
      <c r="B1174" s="6" t="s">
        <v>3305</v>
      </c>
      <c r="C1174" s="6">
        <v>70000</v>
      </c>
      <c r="D1174" s="6" t="s">
        <v>293</v>
      </c>
      <c r="E1174" s="6">
        <v>73900</v>
      </c>
      <c r="F1174" s="6" t="s">
        <v>355</v>
      </c>
      <c r="G1174" s="6" t="s">
        <v>356</v>
      </c>
      <c r="I1174" s="6" t="s">
        <v>3281</v>
      </c>
      <c r="J1174" s="6" t="s">
        <v>3280</v>
      </c>
      <c r="K1174" s="6" t="s">
        <v>3607</v>
      </c>
    </row>
    <row r="1175" spans="1:11" s="6" customFormat="1" ht="45" customHeight="1" x14ac:dyDescent="0.25">
      <c r="A1175" s="6">
        <v>73999</v>
      </c>
      <c r="B1175" s="6" t="s">
        <v>3305</v>
      </c>
      <c r="C1175" s="6">
        <v>70000</v>
      </c>
      <c r="D1175" s="6" t="s">
        <v>359</v>
      </c>
      <c r="E1175" s="6">
        <v>75000</v>
      </c>
      <c r="F1175" s="6" t="s">
        <v>357</v>
      </c>
      <c r="G1175" s="6" t="s">
        <v>358</v>
      </c>
      <c r="I1175" s="6" t="s">
        <v>3281</v>
      </c>
      <c r="J1175" s="6" t="s">
        <v>3280</v>
      </c>
      <c r="K1175" s="6" t="s">
        <v>3607</v>
      </c>
    </row>
    <row r="1176" spans="1:11" s="6" customFormat="1" ht="45" customHeight="1" x14ac:dyDescent="0.25">
      <c r="A1176" s="6">
        <v>75000</v>
      </c>
      <c r="B1176" s="6" t="s">
        <v>3305</v>
      </c>
      <c r="C1176" s="6">
        <v>70000</v>
      </c>
      <c r="D1176" s="6" t="s">
        <v>359</v>
      </c>
      <c r="E1176" s="6">
        <v>75000</v>
      </c>
      <c r="F1176" s="6" t="s">
        <v>3473</v>
      </c>
      <c r="G1176" s="6" t="s">
        <v>3474</v>
      </c>
      <c r="H1176" s="6" t="s">
        <v>3658</v>
      </c>
      <c r="I1176" s="6" t="s">
        <v>3280</v>
      </c>
      <c r="J1176" s="6" t="s">
        <v>3280</v>
      </c>
      <c r="K1176" s="6" t="s">
        <v>3676</v>
      </c>
    </row>
    <row r="1177" spans="1:11" s="6" customFormat="1" ht="45" customHeight="1" x14ac:dyDescent="0.25">
      <c r="A1177" s="6">
        <v>75001</v>
      </c>
      <c r="B1177" s="6" t="s">
        <v>3305</v>
      </c>
      <c r="C1177" s="6">
        <v>70000</v>
      </c>
      <c r="D1177" s="6" t="s">
        <v>359</v>
      </c>
      <c r="E1177" s="6">
        <v>75000</v>
      </c>
      <c r="F1177" s="6" t="s">
        <v>3475</v>
      </c>
      <c r="G1177" s="6" t="s">
        <v>3476</v>
      </c>
      <c r="H1177" s="6" t="s">
        <v>3658</v>
      </c>
      <c r="I1177" s="6" t="s">
        <v>3280</v>
      </c>
      <c r="J1177" s="6" t="s">
        <v>3280</v>
      </c>
      <c r="K1177" s="6" t="s">
        <v>3676</v>
      </c>
    </row>
    <row r="1178" spans="1:11" s="6" customFormat="1" ht="45" customHeight="1" x14ac:dyDescent="0.25">
      <c r="A1178" s="6">
        <v>75002</v>
      </c>
      <c r="B1178" s="6" t="s">
        <v>3305</v>
      </c>
      <c r="C1178" s="6">
        <v>70000</v>
      </c>
      <c r="D1178" s="6" t="s">
        <v>359</v>
      </c>
      <c r="E1178" s="6">
        <v>75000</v>
      </c>
      <c r="F1178" s="6" t="s">
        <v>3477</v>
      </c>
      <c r="G1178" s="6" t="s">
        <v>3478</v>
      </c>
      <c r="H1178" s="6" t="s">
        <v>3658</v>
      </c>
      <c r="I1178" s="6" t="s">
        <v>3280</v>
      </c>
      <c r="J1178" s="6" t="s">
        <v>3280</v>
      </c>
      <c r="K1178" s="6" t="s">
        <v>3676</v>
      </c>
    </row>
    <row r="1179" spans="1:11" s="6" customFormat="1" ht="45" customHeight="1" x14ac:dyDescent="0.25">
      <c r="A1179" s="6">
        <v>75010</v>
      </c>
      <c r="B1179" s="6" t="s">
        <v>3305</v>
      </c>
      <c r="C1179" s="6">
        <v>70000</v>
      </c>
      <c r="D1179" s="6" t="s">
        <v>359</v>
      </c>
      <c r="E1179" s="6">
        <v>75000</v>
      </c>
      <c r="F1179" s="6" t="s">
        <v>360</v>
      </c>
      <c r="G1179" s="6" t="s">
        <v>361</v>
      </c>
      <c r="H1179" s="6" t="s">
        <v>362</v>
      </c>
      <c r="I1179" s="6" t="s">
        <v>3281</v>
      </c>
      <c r="J1179" s="6" t="s">
        <v>3281</v>
      </c>
      <c r="K1179" s="6" t="s">
        <v>3579</v>
      </c>
    </row>
    <row r="1180" spans="1:11" s="6" customFormat="1" ht="45" customHeight="1" x14ac:dyDescent="0.25">
      <c r="A1180" s="6">
        <v>75011</v>
      </c>
      <c r="B1180" s="6" t="s">
        <v>3305</v>
      </c>
      <c r="C1180" s="6">
        <v>70000</v>
      </c>
      <c r="D1180" s="6" t="s">
        <v>359</v>
      </c>
      <c r="E1180" s="6">
        <v>75000</v>
      </c>
      <c r="F1180" s="6" t="s">
        <v>360</v>
      </c>
      <c r="G1180" s="6" t="s">
        <v>363</v>
      </c>
      <c r="H1180" s="6" t="s">
        <v>364</v>
      </c>
      <c r="I1180" s="6" t="s">
        <v>3281</v>
      </c>
      <c r="J1180" s="6" t="s">
        <v>3281</v>
      </c>
      <c r="K1180" s="6" t="s">
        <v>3579</v>
      </c>
    </row>
    <row r="1181" spans="1:11" s="6" customFormat="1" ht="45" customHeight="1" x14ac:dyDescent="0.25">
      <c r="A1181" s="6">
        <v>75012</v>
      </c>
      <c r="B1181" s="6" t="s">
        <v>3305</v>
      </c>
      <c r="C1181" s="6">
        <v>70000</v>
      </c>
      <c r="D1181" s="6" t="s">
        <v>359</v>
      </c>
      <c r="E1181" s="6">
        <v>75000</v>
      </c>
      <c r="F1181" s="6" t="s">
        <v>365</v>
      </c>
      <c r="G1181" s="6" t="s">
        <v>366</v>
      </c>
      <c r="H1181" s="6" t="s">
        <v>367</v>
      </c>
      <c r="I1181" s="6" t="s">
        <v>3281</v>
      </c>
      <c r="J1181" s="6" t="s">
        <v>3281</v>
      </c>
      <c r="K1181" s="6" t="s">
        <v>3579</v>
      </c>
    </row>
    <row r="1182" spans="1:11" s="6" customFormat="1" ht="45" customHeight="1" x14ac:dyDescent="0.25">
      <c r="A1182" s="6">
        <v>75015</v>
      </c>
      <c r="B1182" s="6" t="s">
        <v>3305</v>
      </c>
      <c r="C1182" s="6">
        <v>70000</v>
      </c>
      <c r="D1182" s="6" t="s">
        <v>359</v>
      </c>
      <c r="E1182" s="6">
        <v>75000</v>
      </c>
      <c r="F1182" s="6" t="s">
        <v>368</v>
      </c>
      <c r="G1182" s="6" t="s">
        <v>369</v>
      </c>
      <c r="H1182" s="6" t="s">
        <v>370</v>
      </c>
      <c r="I1182" s="6" t="s">
        <v>3281</v>
      </c>
      <c r="J1182" s="6" t="s">
        <v>3281</v>
      </c>
      <c r="K1182" s="6" t="s">
        <v>3579</v>
      </c>
    </row>
    <row r="1183" spans="1:11" s="6" customFormat="1" ht="45" customHeight="1" x14ac:dyDescent="0.25">
      <c r="A1183" s="6">
        <v>75016</v>
      </c>
      <c r="B1183" s="6" t="s">
        <v>3305</v>
      </c>
      <c r="C1183" s="6">
        <v>70000</v>
      </c>
      <c r="D1183" s="6" t="s">
        <v>359</v>
      </c>
      <c r="E1183" s="6">
        <v>75000</v>
      </c>
      <c r="F1183" s="6" t="s">
        <v>371</v>
      </c>
      <c r="G1183" s="6" t="s">
        <v>372</v>
      </c>
      <c r="H1183" s="6" t="s">
        <v>373</v>
      </c>
      <c r="I1183" s="6" t="s">
        <v>3281</v>
      </c>
      <c r="J1183" s="6" t="s">
        <v>3281</v>
      </c>
      <c r="K1183" s="6" t="s">
        <v>3579</v>
      </c>
    </row>
    <row r="1184" spans="1:11" s="6" customFormat="1" ht="45" customHeight="1" x14ac:dyDescent="0.25">
      <c r="A1184" s="6">
        <v>75017</v>
      </c>
      <c r="B1184" s="6" t="s">
        <v>3305</v>
      </c>
      <c r="C1184" s="6">
        <v>70000</v>
      </c>
      <c r="D1184" s="6" t="s">
        <v>359</v>
      </c>
      <c r="E1184" s="6">
        <v>75000</v>
      </c>
      <c r="F1184" s="6" t="s">
        <v>3247</v>
      </c>
      <c r="G1184" s="6" t="s">
        <v>3248</v>
      </c>
      <c r="H1184" s="6" t="s">
        <v>3249</v>
      </c>
      <c r="I1184" s="6" t="s">
        <v>3281</v>
      </c>
      <c r="J1184" s="6" t="s">
        <v>3281</v>
      </c>
      <c r="K1184" s="6" t="s">
        <v>3579</v>
      </c>
    </row>
    <row r="1185" spans="1:11" s="6" customFormat="1" ht="45" customHeight="1" x14ac:dyDescent="0.25">
      <c r="A1185" s="6">
        <v>75018</v>
      </c>
      <c r="B1185" s="6" t="s">
        <v>3305</v>
      </c>
      <c r="C1185" s="6">
        <v>70000</v>
      </c>
      <c r="D1185" s="6" t="s">
        <v>359</v>
      </c>
      <c r="E1185" s="6">
        <v>75000</v>
      </c>
      <c r="F1185" s="6" t="s">
        <v>374</v>
      </c>
      <c r="G1185" s="6" t="s">
        <v>375</v>
      </c>
      <c r="H1185" s="6" t="s">
        <v>376</v>
      </c>
      <c r="I1185" s="6" t="s">
        <v>3281</v>
      </c>
      <c r="J1185" s="6" t="s">
        <v>3281</v>
      </c>
      <c r="K1185" s="6" t="s">
        <v>3580</v>
      </c>
    </row>
    <row r="1186" spans="1:11" s="6" customFormat="1" ht="45" customHeight="1" x14ac:dyDescent="0.25">
      <c r="A1186" s="6">
        <v>75020</v>
      </c>
      <c r="B1186" s="6" t="s">
        <v>3305</v>
      </c>
      <c r="C1186" s="6">
        <v>70000</v>
      </c>
      <c r="D1186" s="6" t="s">
        <v>359</v>
      </c>
      <c r="E1186" s="6">
        <v>75000</v>
      </c>
      <c r="F1186" s="6" t="s">
        <v>377</v>
      </c>
      <c r="G1186" s="6" t="s">
        <v>378</v>
      </c>
      <c r="H1186" s="6" t="s">
        <v>379</v>
      </c>
      <c r="I1186" s="6" t="s">
        <v>3281</v>
      </c>
      <c r="J1186" s="6" t="s">
        <v>3281</v>
      </c>
      <c r="K1186" s="6" t="s">
        <v>3579</v>
      </c>
    </row>
    <row r="1187" spans="1:11" s="6" customFormat="1" ht="45" customHeight="1" x14ac:dyDescent="0.25">
      <c r="A1187" s="6">
        <v>75021</v>
      </c>
      <c r="B1187" s="6" t="s">
        <v>3305</v>
      </c>
      <c r="C1187" s="6">
        <v>70000</v>
      </c>
      <c r="D1187" s="6" t="s">
        <v>359</v>
      </c>
      <c r="E1187" s="6">
        <v>75000</v>
      </c>
      <c r="F1187" s="6" t="s">
        <v>2890</v>
      </c>
      <c r="G1187" s="6" t="s">
        <v>2891</v>
      </c>
      <c r="H1187" s="6" t="s">
        <v>3606</v>
      </c>
      <c r="I1187" s="6" t="s">
        <v>3281</v>
      </c>
      <c r="J1187" s="6" t="s">
        <v>3280</v>
      </c>
      <c r="K1187" s="6" t="s">
        <v>3589</v>
      </c>
    </row>
    <row r="1188" spans="1:11" s="6" customFormat="1" ht="45" customHeight="1" x14ac:dyDescent="0.25">
      <c r="A1188" s="6">
        <v>75025</v>
      </c>
      <c r="B1188" s="6" t="s">
        <v>3305</v>
      </c>
      <c r="C1188" s="6">
        <v>70000</v>
      </c>
      <c r="D1188" s="6" t="s">
        <v>359</v>
      </c>
      <c r="E1188" s="6">
        <v>75000</v>
      </c>
      <c r="F1188" s="6" t="s">
        <v>2892</v>
      </c>
      <c r="G1188" s="6" t="s">
        <v>2893</v>
      </c>
      <c r="I1188" s="6" t="s">
        <v>3281</v>
      </c>
      <c r="J1188" s="6" t="s">
        <v>3280</v>
      </c>
      <c r="K1188" s="6" t="s">
        <v>3592</v>
      </c>
    </row>
    <row r="1189" spans="1:11" s="6" customFormat="1" ht="45" customHeight="1" x14ac:dyDescent="0.25">
      <c r="A1189" s="6">
        <v>75026</v>
      </c>
      <c r="B1189" s="6" t="s">
        <v>3305</v>
      </c>
      <c r="C1189" s="6">
        <v>70000</v>
      </c>
      <c r="D1189" s="6" t="s">
        <v>359</v>
      </c>
      <c r="E1189" s="6">
        <v>75000</v>
      </c>
      <c r="F1189" s="6" t="s">
        <v>2894</v>
      </c>
      <c r="G1189" s="6" t="s">
        <v>2895</v>
      </c>
      <c r="I1189" s="6" t="s">
        <v>3281</v>
      </c>
      <c r="J1189" s="6" t="s">
        <v>3280</v>
      </c>
      <c r="K1189" s="6" t="s">
        <v>3592</v>
      </c>
    </row>
    <row r="1190" spans="1:11" s="6" customFormat="1" ht="45" customHeight="1" x14ac:dyDescent="0.25">
      <c r="A1190" s="6">
        <v>75027</v>
      </c>
      <c r="B1190" s="6" t="s">
        <v>3305</v>
      </c>
      <c r="C1190" s="6">
        <v>70000</v>
      </c>
      <c r="D1190" s="6" t="s">
        <v>359</v>
      </c>
      <c r="E1190" s="6">
        <v>75000</v>
      </c>
      <c r="F1190" s="6" t="s">
        <v>2896</v>
      </c>
      <c r="G1190" s="6" t="s">
        <v>2897</v>
      </c>
      <c r="I1190" s="6" t="s">
        <v>3281</v>
      </c>
      <c r="J1190" s="6" t="s">
        <v>3280</v>
      </c>
      <c r="K1190" s="6" t="s">
        <v>3592</v>
      </c>
    </row>
    <row r="1191" spans="1:11" s="6" customFormat="1" ht="45" customHeight="1" x14ac:dyDescent="0.25">
      <c r="A1191" s="6">
        <v>75030</v>
      </c>
      <c r="B1191" s="6" t="s">
        <v>3305</v>
      </c>
      <c r="C1191" s="6">
        <v>70000</v>
      </c>
      <c r="D1191" s="6" t="s">
        <v>359</v>
      </c>
      <c r="E1191" s="6">
        <v>75000</v>
      </c>
      <c r="F1191" s="6" t="s">
        <v>380</v>
      </c>
      <c r="G1191" s="6" t="s">
        <v>381</v>
      </c>
      <c r="H1191" s="6" t="s">
        <v>382</v>
      </c>
      <c r="I1191" s="6" t="s">
        <v>3281</v>
      </c>
      <c r="J1191" s="6" t="s">
        <v>3281</v>
      </c>
      <c r="K1191" s="6" t="s">
        <v>3579</v>
      </c>
    </row>
    <row r="1192" spans="1:11" s="6" customFormat="1" ht="45" customHeight="1" x14ac:dyDescent="0.25">
      <c r="A1192" s="6">
        <v>75040</v>
      </c>
      <c r="B1192" s="6" t="s">
        <v>3305</v>
      </c>
      <c r="C1192" s="6">
        <v>70000</v>
      </c>
      <c r="D1192" s="6" t="s">
        <v>359</v>
      </c>
      <c r="E1192" s="6">
        <v>75000</v>
      </c>
      <c r="F1192" s="6" t="s">
        <v>3060</v>
      </c>
      <c r="G1192" s="6" t="s">
        <v>3059</v>
      </c>
      <c r="H1192" s="6" t="s">
        <v>3070</v>
      </c>
      <c r="I1192" s="6" t="s">
        <v>3281</v>
      </c>
      <c r="J1192" s="6" t="s">
        <v>3280</v>
      </c>
      <c r="K1192" s="6" t="s">
        <v>3666</v>
      </c>
    </row>
    <row r="1193" spans="1:11" s="6" customFormat="1" ht="45" customHeight="1" x14ac:dyDescent="0.25">
      <c r="A1193" s="6">
        <v>75100</v>
      </c>
      <c r="B1193" s="6" t="s">
        <v>3305</v>
      </c>
      <c r="C1193" s="6">
        <v>70000</v>
      </c>
      <c r="D1193" s="6" t="s">
        <v>3032</v>
      </c>
      <c r="E1193" s="6">
        <v>75100</v>
      </c>
      <c r="F1193" s="6" t="s">
        <v>383</v>
      </c>
      <c r="G1193" s="6" t="s">
        <v>384</v>
      </c>
      <c r="H1193" s="6" t="s">
        <v>385</v>
      </c>
      <c r="I1193" s="6" t="s">
        <v>3281</v>
      </c>
      <c r="J1193" s="6" t="s">
        <v>3281</v>
      </c>
      <c r="K1193" s="6" t="s">
        <v>3579</v>
      </c>
    </row>
    <row r="1194" spans="1:11" s="6" customFormat="1" ht="45" customHeight="1" x14ac:dyDescent="0.25">
      <c r="A1194" s="6">
        <v>75110</v>
      </c>
      <c r="B1194" s="6" t="s">
        <v>3305</v>
      </c>
      <c r="C1194" s="6">
        <v>70000</v>
      </c>
      <c r="D1194" s="6" t="s">
        <v>359</v>
      </c>
      <c r="E1194" s="6">
        <v>75000</v>
      </c>
      <c r="F1194" s="6" t="s">
        <v>386</v>
      </c>
      <c r="G1194" s="6" t="s">
        <v>387</v>
      </c>
      <c r="H1194" s="6" t="s">
        <v>388</v>
      </c>
      <c r="I1194" s="6" t="s">
        <v>3281</v>
      </c>
      <c r="J1194" s="6" t="s">
        <v>3281</v>
      </c>
      <c r="K1194" s="6" t="s">
        <v>3579</v>
      </c>
    </row>
    <row r="1195" spans="1:11" s="6" customFormat="1" ht="45" customHeight="1" x14ac:dyDescent="0.25">
      <c r="A1195" s="6">
        <v>75115</v>
      </c>
      <c r="B1195" s="6" t="s">
        <v>3305</v>
      </c>
      <c r="C1195" s="6">
        <v>70000</v>
      </c>
      <c r="D1195" s="6" t="s">
        <v>359</v>
      </c>
      <c r="E1195" s="6">
        <v>75000</v>
      </c>
      <c r="F1195" s="6" t="s">
        <v>389</v>
      </c>
      <c r="G1195" s="6" t="s">
        <v>390</v>
      </c>
      <c r="H1195" s="6" t="s">
        <v>391</v>
      </c>
      <c r="I1195" s="6" t="s">
        <v>3281</v>
      </c>
      <c r="J1195" s="6" t="s">
        <v>3281</v>
      </c>
      <c r="K1195" s="6" t="s">
        <v>3579</v>
      </c>
    </row>
    <row r="1196" spans="1:11" s="6" customFormat="1" ht="45" customHeight="1" x14ac:dyDescent="0.25">
      <c r="A1196" s="6">
        <v>75120</v>
      </c>
      <c r="B1196" s="6" t="s">
        <v>3305</v>
      </c>
      <c r="C1196" s="6">
        <v>70000</v>
      </c>
      <c r="D1196" s="6" t="s">
        <v>359</v>
      </c>
      <c r="E1196" s="6">
        <v>75000</v>
      </c>
      <c r="F1196" s="6" t="s">
        <v>392</v>
      </c>
      <c r="G1196" s="6" t="s">
        <v>393</v>
      </c>
      <c r="H1196" s="6" t="s">
        <v>394</v>
      </c>
      <c r="I1196" s="6" t="s">
        <v>3281</v>
      </c>
      <c r="J1196" s="6" t="s">
        <v>3281</v>
      </c>
      <c r="K1196" s="6" t="s">
        <v>3579</v>
      </c>
    </row>
    <row r="1197" spans="1:11" s="6" customFormat="1" ht="45" customHeight="1" x14ac:dyDescent="0.25">
      <c r="A1197" s="6">
        <v>75130</v>
      </c>
      <c r="B1197" s="6" t="s">
        <v>3305</v>
      </c>
      <c r="C1197" s="6">
        <v>70000</v>
      </c>
      <c r="D1197" s="6" t="s">
        <v>359</v>
      </c>
      <c r="E1197" s="6">
        <v>75000</v>
      </c>
      <c r="F1197" s="6" t="s">
        <v>395</v>
      </c>
      <c r="G1197" s="6" t="s">
        <v>396</v>
      </c>
      <c r="H1197" s="6" t="s">
        <v>397</v>
      </c>
      <c r="I1197" s="6" t="s">
        <v>3281</v>
      </c>
      <c r="J1197" s="6" t="s">
        <v>3281</v>
      </c>
      <c r="K1197" s="6" t="s">
        <v>3579</v>
      </c>
    </row>
    <row r="1198" spans="1:11" s="6" customFormat="1" ht="45" customHeight="1" x14ac:dyDescent="0.25">
      <c r="A1198" s="6">
        <v>75140</v>
      </c>
      <c r="B1198" s="6" t="s">
        <v>3305</v>
      </c>
      <c r="C1198" s="6">
        <v>70000</v>
      </c>
      <c r="D1198" s="6" t="s">
        <v>359</v>
      </c>
      <c r="E1198" s="6">
        <v>75000</v>
      </c>
      <c r="F1198" s="6" t="s">
        <v>398</v>
      </c>
      <c r="G1198" s="6" t="s">
        <v>399</v>
      </c>
      <c r="H1198" s="6" t="s">
        <v>400</v>
      </c>
      <c r="I1198" s="6" t="s">
        <v>3281</v>
      </c>
      <c r="J1198" s="6" t="s">
        <v>3281</v>
      </c>
      <c r="K1198" s="6" t="s">
        <v>3579</v>
      </c>
    </row>
    <row r="1199" spans="1:11" s="6" customFormat="1" ht="45" customHeight="1" x14ac:dyDescent="0.25">
      <c r="A1199" s="6">
        <v>75150</v>
      </c>
      <c r="B1199" s="6" t="s">
        <v>3305</v>
      </c>
      <c r="C1199" s="6">
        <v>70000</v>
      </c>
      <c r="D1199" s="6" t="s">
        <v>359</v>
      </c>
      <c r="E1199" s="6">
        <v>75000</v>
      </c>
      <c r="F1199" s="6" t="s">
        <v>401</v>
      </c>
      <c r="G1199" s="6" t="s">
        <v>402</v>
      </c>
      <c r="H1199" s="6" t="s">
        <v>403</v>
      </c>
      <c r="I1199" s="6" t="s">
        <v>3281</v>
      </c>
      <c r="J1199" s="6" t="s">
        <v>3281</v>
      </c>
      <c r="K1199" s="6" t="s">
        <v>3579</v>
      </c>
    </row>
    <row r="1200" spans="1:11" s="6" customFormat="1" ht="45" customHeight="1" x14ac:dyDescent="0.25">
      <c r="A1200" s="6">
        <v>75155</v>
      </c>
      <c r="B1200" s="6" t="s">
        <v>3305</v>
      </c>
      <c r="C1200" s="6">
        <v>70000</v>
      </c>
      <c r="D1200" s="6" t="s">
        <v>359</v>
      </c>
      <c r="E1200" s="6">
        <v>75000</v>
      </c>
      <c r="F1200" s="6" t="s">
        <v>404</v>
      </c>
      <c r="G1200" s="6" t="s">
        <v>405</v>
      </c>
      <c r="I1200" s="6" t="s">
        <v>3281</v>
      </c>
      <c r="J1200" s="6" t="s">
        <v>3280</v>
      </c>
      <c r="K1200" s="6" t="s">
        <v>3580</v>
      </c>
    </row>
    <row r="1201" spans="1:11" s="6" customFormat="1" ht="45" customHeight="1" x14ac:dyDescent="0.25">
      <c r="A1201" s="6">
        <v>75160</v>
      </c>
      <c r="B1201" s="6" t="s">
        <v>3305</v>
      </c>
      <c r="C1201" s="6">
        <v>70000</v>
      </c>
      <c r="D1201" s="6" t="s">
        <v>359</v>
      </c>
      <c r="E1201" s="6">
        <v>75000</v>
      </c>
      <c r="F1201" s="6" t="s">
        <v>406</v>
      </c>
      <c r="G1201" s="6" t="s">
        <v>407</v>
      </c>
      <c r="I1201" s="6" t="s">
        <v>3281</v>
      </c>
      <c r="J1201" s="6" t="s">
        <v>3280</v>
      </c>
      <c r="K1201" s="6" t="s">
        <v>3580</v>
      </c>
    </row>
    <row r="1202" spans="1:11" s="6" customFormat="1" ht="45" customHeight="1" x14ac:dyDescent="0.25">
      <c r="A1202" s="6">
        <v>75161</v>
      </c>
      <c r="B1202" s="6" t="s">
        <v>3305</v>
      </c>
      <c r="C1202" s="6">
        <v>70000</v>
      </c>
      <c r="D1202" s="6" t="s">
        <v>359</v>
      </c>
      <c r="E1202" s="6">
        <v>75000</v>
      </c>
      <c r="F1202" s="6" t="s">
        <v>408</v>
      </c>
      <c r="G1202" s="6" t="s">
        <v>409</v>
      </c>
      <c r="I1202" s="6" t="s">
        <v>3281</v>
      </c>
      <c r="J1202" s="6" t="s">
        <v>3280</v>
      </c>
      <c r="K1202" s="6" t="s">
        <v>3660</v>
      </c>
    </row>
    <row r="1203" spans="1:11" s="6" customFormat="1" ht="45" customHeight="1" x14ac:dyDescent="0.25">
      <c r="A1203" s="6">
        <v>75162</v>
      </c>
      <c r="B1203" s="6" t="s">
        <v>3305</v>
      </c>
      <c r="C1203" s="6">
        <v>70000</v>
      </c>
      <c r="D1203" s="6" t="s">
        <v>359</v>
      </c>
      <c r="E1203" s="6">
        <v>75000</v>
      </c>
      <c r="F1203" s="6" t="s">
        <v>410</v>
      </c>
      <c r="G1203" s="6" t="s">
        <v>411</v>
      </c>
      <c r="I1203" s="6" t="s">
        <v>3281</v>
      </c>
      <c r="J1203" s="6" t="s">
        <v>3280</v>
      </c>
      <c r="K1203" s="6" t="s">
        <v>3660</v>
      </c>
    </row>
    <row r="1204" spans="1:11" s="6" customFormat="1" ht="45" customHeight="1" x14ac:dyDescent="0.25">
      <c r="A1204" s="6">
        <v>75163</v>
      </c>
      <c r="B1204" s="6" t="s">
        <v>3305</v>
      </c>
      <c r="C1204" s="6">
        <v>70000</v>
      </c>
      <c r="D1204" s="6" t="s">
        <v>359</v>
      </c>
      <c r="E1204" s="6">
        <v>75000</v>
      </c>
      <c r="F1204" s="6" t="s">
        <v>412</v>
      </c>
      <c r="G1204" s="6" t="s">
        <v>413</v>
      </c>
      <c r="I1204" s="6" t="s">
        <v>3281</v>
      </c>
      <c r="J1204" s="6" t="s">
        <v>3280</v>
      </c>
      <c r="K1204" s="6" t="s">
        <v>3580</v>
      </c>
    </row>
    <row r="1205" spans="1:11" s="6" customFormat="1" ht="45" customHeight="1" x14ac:dyDescent="0.25">
      <c r="A1205" s="6">
        <v>75164</v>
      </c>
      <c r="B1205" s="6" t="s">
        <v>3305</v>
      </c>
      <c r="C1205" s="6">
        <v>70000</v>
      </c>
      <c r="D1205" s="6" t="s">
        <v>359</v>
      </c>
      <c r="E1205" s="6">
        <v>75000</v>
      </c>
      <c r="F1205" s="6" t="s">
        <v>414</v>
      </c>
      <c r="G1205" s="6" t="s">
        <v>415</v>
      </c>
      <c r="I1205" s="6" t="s">
        <v>3281</v>
      </c>
      <c r="J1205" s="6" t="s">
        <v>3280</v>
      </c>
      <c r="K1205" s="6" t="s">
        <v>3580</v>
      </c>
    </row>
    <row r="1206" spans="1:11" s="6" customFormat="1" ht="45" customHeight="1" x14ac:dyDescent="0.25">
      <c r="A1206" s="6">
        <v>75165</v>
      </c>
      <c r="B1206" s="6" t="s">
        <v>3305</v>
      </c>
      <c r="C1206" s="6">
        <v>70000</v>
      </c>
      <c r="D1206" s="6" t="s">
        <v>359</v>
      </c>
      <c r="E1206" s="6">
        <v>75000</v>
      </c>
      <c r="F1206" s="6" t="s">
        <v>416</v>
      </c>
      <c r="G1206" s="6" t="s">
        <v>417</v>
      </c>
      <c r="I1206" s="6" t="s">
        <v>3281</v>
      </c>
      <c r="J1206" s="6" t="s">
        <v>3280</v>
      </c>
      <c r="K1206" s="6" t="s">
        <v>3580</v>
      </c>
    </row>
    <row r="1207" spans="1:11" s="6" customFormat="1" ht="45" customHeight="1" x14ac:dyDescent="0.25">
      <c r="A1207" s="6">
        <v>75166</v>
      </c>
      <c r="B1207" s="6" t="s">
        <v>3305</v>
      </c>
      <c r="C1207" s="6">
        <v>70000</v>
      </c>
      <c r="D1207" s="6" t="s">
        <v>359</v>
      </c>
      <c r="E1207" s="6">
        <v>75000</v>
      </c>
      <c r="F1207" s="6" t="s">
        <v>418</v>
      </c>
      <c r="G1207" s="6" t="s">
        <v>419</v>
      </c>
      <c r="I1207" s="6" t="s">
        <v>3281</v>
      </c>
      <c r="J1207" s="6" t="s">
        <v>3280</v>
      </c>
      <c r="K1207" s="6" t="s">
        <v>3660</v>
      </c>
    </row>
    <row r="1208" spans="1:11" s="6" customFormat="1" ht="45" customHeight="1" x14ac:dyDescent="0.25">
      <c r="A1208" s="6">
        <v>75170</v>
      </c>
      <c r="B1208" s="6" t="s">
        <v>3305</v>
      </c>
      <c r="C1208" s="6">
        <v>70000</v>
      </c>
      <c r="D1208" s="6" t="s">
        <v>788</v>
      </c>
      <c r="E1208" s="6">
        <v>76700</v>
      </c>
      <c r="F1208" s="6" t="s">
        <v>420</v>
      </c>
      <c r="G1208" s="6" t="s">
        <v>421</v>
      </c>
      <c r="H1208" s="6" t="s">
        <v>422</v>
      </c>
      <c r="I1208" s="6" t="s">
        <v>3281</v>
      </c>
      <c r="J1208" s="6" t="s">
        <v>3281</v>
      </c>
      <c r="K1208" s="6" t="s">
        <v>3579</v>
      </c>
    </row>
    <row r="1209" spans="1:11" s="6" customFormat="1" ht="45" customHeight="1" x14ac:dyDescent="0.25">
      <c r="A1209" s="6">
        <v>75180</v>
      </c>
      <c r="B1209" s="6" t="s">
        <v>3305</v>
      </c>
      <c r="C1209" s="6">
        <v>70000</v>
      </c>
      <c r="D1209" s="6" t="s">
        <v>359</v>
      </c>
      <c r="E1209" s="6">
        <v>75000</v>
      </c>
      <c r="F1209" s="6" t="s">
        <v>423</v>
      </c>
      <c r="G1209" s="6" t="s">
        <v>424</v>
      </c>
      <c r="I1209" s="6" t="s">
        <v>3281</v>
      </c>
      <c r="J1209" s="6" t="s">
        <v>3280</v>
      </c>
      <c r="K1209" s="6" t="s">
        <v>3580</v>
      </c>
    </row>
    <row r="1210" spans="1:11" s="6" customFormat="1" ht="30" x14ac:dyDescent="0.25">
      <c r="A1210" s="6">
        <v>75181</v>
      </c>
      <c r="B1210" s="6" t="s">
        <v>3305</v>
      </c>
      <c r="C1210" s="6">
        <v>70000</v>
      </c>
      <c r="D1210" s="6" t="s">
        <v>359</v>
      </c>
      <c r="E1210" s="6">
        <v>75000</v>
      </c>
      <c r="F1210" s="6" t="s">
        <v>425</v>
      </c>
      <c r="G1210" s="6" t="s">
        <v>426</v>
      </c>
      <c r="I1210" s="6" t="s">
        <v>3281</v>
      </c>
      <c r="J1210" s="6" t="s">
        <v>3280</v>
      </c>
      <c r="K1210" s="6" t="s">
        <v>3580</v>
      </c>
    </row>
    <row r="1211" spans="1:11" s="6" customFormat="1" ht="30" x14ac:dyDescent="0.25">
      <c r="A1211" s="6">
        <v>75182</v>
      </c>
      <c r="B1211" s="6" t="s">
        <v>3305</v>
      </c>
      <c r="C1211" s="6">
        <v>70000</v>
      </c>
      <c r="D1211" s="6" t="s">
        <v>359</v>
      </c>
      <c r="E1211" s="6">
        <v>75000</v>
      </c>
      <c r="F1211" s="6" t="s">
        <v>427</v>
      </c>
      <c r="G1211" s="6" t="s">
        <v>428</v>
      </c>
      <c r="I1211" s="6" t="s">
        <v>3281</v>
      </c>
      <c r="J1211" s="6" t="s">
        <v>3280</v>
      </c>
      <c r="K1211" s="6" t="s">
        <v>3580</v>
      </c>
    </row>
    <row r="1212" spans="1:11" s="6" customFormat="1" ht="30" x14ac:dyDescent="0.25">
      <c r="A1212" s="6">
        <v>75186</v>
      </c>
      <c r="B1212" s="6" t="s">
        <v>3305</v>
      </c>
      <c r="C1212" s="6">
        <v>70000</v>
      </c>
      <c r="D1212" s="6" t="s">
        <v>359</v>
      </c>
      <c r="E1212" s="6">
        <v>75000</v>
      </c>
      <c r="F1212" s="6" t="s">
        <v>429</v>
      </c>
      <c r="G1212" s="6" t="s">
        <v>430</v>
      </c>
      <c r="I1212" s="6" t="s">
        <v>3281</v>
      </c>
      <c r="J1212" s="6" t="s">
        <v>3280</v>
      </c>
      <c r="K1212" s="6" t="s">
        <v>3580</v>
      </c>
    </row>
    <row r="1213" spans="1:11" s="6" customFormat="1" ht="30" x14ac:dyDescent="0.25">
      <c r="A1213" s="6">
        <v>75187</v>
      </c>
      <c r="B1213" s="6" t="s">
        <v>3305</v>
      </c>
      <c r="C1213" s="6">
        <v>70000</v>
      </c>
      <c r="D1213" s="6" t="s">
        <v>359</v>
      </c>
      <c r="E1213" s="6">
        <v>75000</v>
      </c>
      <c r="F1213" s="6" t="s">
        <v>431</v>
      </c>
      <c r="G1213" s="6" t="s">
        <v>432</v>
      </c>
      <c r="I1213" s="6" t="s">
        <v>3281</v>
      </c>
      <c r="J1213" s="6" t="s">
        <v>3280</v>
      </c>
      <c r="K1213" s="6" t="s">
        <v>3660</v>
      </c>
    </row>
    <row r="1214" spans="1:11" s="6" customFormat="1" ht="30" x14ac:dyDescent="0.25">
      <c r="A1214" s="6">
        <v>75188</v>
      </c>
      <c r="B1214" s="6" t="s">
        <v>3305</v>
      </c>
      <c r="C1214" s="6">
        <v>70000</v>
      </c>
      <c r="D1214" s="6" t="s">
        <v>359</v>
      </c>
      <c r="E1214" s="6">
        <v>75000</v>
      </c>
      <c r="F1214" s="6" t="s">
        <v>433</v>
      </c>
      <c r="G1214" s="6" t="s">
        <v>434</v>
      </c>
      <c r="I1214" s="6" t="s">
        <v>3281</v>
      </c>
      <c r="J1214" s="6" t="s">
        <v>3280</v>
      </c>
      <c r="K1214" s="6" t="s">
        <v>3580</v>
      </c>
    </row>
    <row r="1215" spans="1:11" s="6" customFormat="1" ht="30" x14ac:dyDescent="0.25">
      <c r="A1215" s="6">
        <v>75189</v>
      </c>
      <c r="B1215" s="6" t="s">
        <v>3305</v>
      </c>
      <c r="C1215" s="6">
        <v>70000</v>
      </c>
      <c r="D1215" s="6" t="s">
        <v>359</v>
      </c>
      <c r="E1215" s="6">
        <v>75000</v>
      </c>
      <c r="F1215" s="6" t="s">
        <v>435</v>
      </c>
      <c r="G1215" s="6" t="s">
        <v>436</v>
      </c>
      <c r="I1215" s="6" t="s">
        <v>3281</v>
      </c>
      <c r="J1215" s="6" t="s">
        <v>3280</v>
      </c>
      <c r="K1215" s="6" t="s">
        <v>3580</v>
      </c>
    </row>
    <row r="1216" spans="1:11" s="6" customFormat="1" ht="30" x14ac:dyDescent="0.25">
      <c r="A1216" s="6">
        <v>75210</v>
      </c>
      <c r="B1216" s="6" t="s">
        <v>3305</v>
      </c>
      <c r="C1216" s="6">
        <v>70000</v>
      </c>
      <c r="D1216" s="6" t="s">
        <v>359</v>
      </c>
      <c r="E1216" s="6">
        <v>75000</v>
      </c>
      <c r="F1216" s="6" t="s">
        <v>437</v>
      </c>
      <c r="G1216" s="6" t="s">
        <v>438</v>
      </c>
      <c r="H1216" s="6" t="s">
        <v>439</v>
      </c>
      <c r="I1216" s="6" t="s">
        <v>3281</v>
      </c>
      <c r="J1216" s="6" t="s">
        <v>3281</v>
      </c>
      <c r="K1216" s="6" t="s">
        <v>3579</v>
      </c>
    </row>
    <row r="1217" spans="1:11" s="6" customFormat="1" ht="30" x14ac:dyDescent="0.25">
      <c r="A1217" s="6">
        <v>75220</v>
      </c>
      <c r="B1217" s="6" t="s">
        <v>3305</v>
      </c>
      <c r="C1217" s="6">
        <v>70000</v>
      </c>
      <c r="D1217" s="6" t="s">
        <v>359</v>
      </c>
      <c r="E1217" s="6">
        <v>75000</v>
      </c>
      <c r="F1217" s="6" t="s">
        <v>440</v>
      </c>
      <c r="G1217" s="6" t="s">
        <v>441</v>
      </c>
      <c r="H1217" s="6" t="s">
        <v>442</v>
      </c>
      <c r="I1217" s="6" t="s">
        <v>3281</v>
      </c>
      <c r="J1217" s="6" t="s">
        <v>3281</v>
      </c>
      <c r="K1217" s="6" t="s">
        <v>3579</v>
      </c>
    </row>
    <row r="1218" spans="1:11" s="6" customFormat="1" ht="30" x14ac:dyDescent="0.25">
      <c r="A1218" s="6">
        <v>75225</v>
      </c>
      <c r="B1218" s="6" t="s">
        <v>3305</v>
      </c>
      <c r="C1218" s="6">
        <v>70000</v>
      </c>
      <c r="D1218" s="6" t="s">
        <v>359</v>
      </c>
      <c r="E1218" s="6">
        <v>75000</v>
      </c>
      <c r="F1218" s="6" t="s">
        <v>443</v>
      </c>
      <c r="G1218" s="6" t="s">
        <v>444</v>
      </c>
      <c r="H1218" s="6" t="s">
        <v>445</v>
      </c>
      <c r="I1218" s="6" t="s">
        <v>3281</v>
      </c>
      <c r="J1218" s="6" t="s">
        <v>3281</v>
      </c>
      <c r="K1218" s="6" t="s">
        <v>3579</v>
      </c>
    </row>
    <row r="1219" spans="1:11" s="6" customFormat="1" ht="30" x14ac:dyDescent="0.25">
      <c r="A1219" s="6">
        <v>75230</v>
      </c>
      <c r="B1219" s="6" t="s">
        <v>3305</v>
      </c>
      <c r="C1219" s="6">
        <v>70000</v>
      </c>
      <c r="D1219" s="6" t="s">
        <v>359</v>
      </c>
      <c r="E1219" s="6">
        <v>75000</v>
      </c>
      <c r="F1219" s="6" t="s">
        <v>446</v>
      </c>
      <c r="G1219" s="6" t="s">
        <v>447</v>
      </c>
      <c r="H1219" s="6" t="s">
        <v>448</v>
      </c>
      <c r="I1219" s="6" t="s">
        <v>3281</v>
      </c>
      <c r="J1219" s="6" t="s">
        <v>3281</v>
      </c>
      <c r="K1219" s="6" t="s">
        <v>3579</v>
      </c>
    </row>
    <row r="1220" spans="1:11" s="6" customFormat="1" ht="30" x14ac:dyDescent="0.25">
      <c r="A1220" s="6">
        <v>75240</v>
      </c>
      <c r="B1220" s="6" t="s">
        <v>3305</v>
      </c>
      <c r="C1220" s="6">
        <v>70000</v>
      </c>
      <c r="D1220" s="6" t="s">
        <v>359</v>
      </c>
      <c r="E1220" s="6">
        <v>75000</v>
      </c>
      <c r="F1220" s="6" t="s">
        <v>449</v>
      </c>
      <c r="G1220" s="6" t="s">
        <v>450</v>
      </c>
      <c r="H1220" s="6" t="s">
        <v>451</v>
      </c>
      <c r="I1220" s="6" t="s">
        <v>3281</v>
      </c>
      <c r="J1220" s="6" t="s">
        <v>3281</v>
      </c>
      <c r="K1220" s="6" t="s">
        <v>3579</v>
      </c>
    </row>
    <row r="1221" spans="1:11" s="6" customFormat="1" ht="30" x14ac:dyDescent="0.25">
      <c r="A1221" s="6">
        <v>75250</v>
      </c>
      <c r="B1221" s="6" t="s">
        <v>3305</v>
      </c>
      <c r="C1221" s="6">
        <v>70000</v>
      </c>
      <c r="D1221" s="6" t="s">
        <v>359</v>
      </c>
      <c r="E1221" s="6">
        <v>75000</v>
      </c>
      <c r="F1221" s="6" t="s">
        <v>452</v>
      </c>
      <c r="G1221" s="6" t="s">
        <v>453</v>
      </c>
      <c r="H1221" s="6" t="s">
        <v>454</v>
      </c>
      <c r="I1221" s="6" t="s">
        <v>3281</v>
      </c>
      <c r="J1221" s="6" t="s">
        <v>3281</v>
      </c>
      <c r="K1221" s="6" t="s">
        <v>3579</v>
      </c>
    </row>
    <row r="1222" spans="1:11" s="6" customFormat="1" ht="30" x14ac:dyDescent="0.25">
      <c r="A1222" s="6">
        <v>75255</v>
      </c>
      <c r="B1222" s="6" t="s">
        <v>3305</v>
      </c>
      <c r="C1222" s="6">
        <v>70000</v>
      </c>
      <c r="D1222" s="6" t="s">
        <v>359</v>
      </c>
      <c r="E1222" s="6">
        <v>75000</v>
      </c>
      <c r="F1222" s="6" t="s">
        <v>455</v>
      </c>
      <c r="G1222" s="6" t="s">
        <v>456</v>
      </c>
      <c r="H1222" s="6" t="s">
        <v>457</v>
      </c>
      <c r="I1222" s="6" t="s">
        <v>3281</v>
      </c>
      <c r="J1222" s="6" t="s">
        <v>3281</v>
      </c>
      <c r="K1222" s="6" t="s">
        <v>3579</v>
      </c>
    </row>
    <row r="1223" spans="1:11" s="6" customFormat="1" ht="45" x14ac:dyDescent="0.25">
      <c r="A1223" s="6">
        <v>75260</v>
      </c>
      <c r="B1223" s="6" t="s">
        <v>3305</v>
      </c>
      <c r="C1223" s="6">
        <v>70000</v>
      </c>
      <c r="D1223" s="6" t="s">
        <v>359</v>
      </c>
      <c r="E1223" s="6">
        <v>75000</v>
      </c>
      <c r="F1223" s="6" t="s">
        <v>458</v>
      </c>
      <c r="G1223" s="6" t="s">
        <v>459</v>
      </c>
      <c r="H1223" s="6" t="s">
        <v>460</v>
      </c>
      <c r="I1223" s="6" t="s">
        <v>3281</v>
      </c>
      <c r="J1223" s="6" t="s">
        <v>3281</v>
      </c>
      <c r="K1223" s="6" t="s">
        <v>3579</v>
      </c>
    </row>
    <row r="1224" spans="1:11" s="6" customFormat="1" ht="30" x14ac:dyDescent="0.25">
      <c r="A1224" s="6">
        <v>75270</v>
      </c>
      <c r="B1224" s="6" t="s">
        <v>3305</v>
      </c>
      <c r="C1224" s="6">
        <v>70000</v>
      </c>
      <c r="D1224" s="6" t="s">
        <v>359</v>
      </c>
      <c r="E1224" s="6">
        <v>75000</v>
      </c>
      <c r="F1224" s="6" t="s">
        <v>461</v>
      </c>
      <c r="G1224" s="6" t="s">
        <v>462</v>
      </c>
      <c r="H1224" s="6" t="s">
        <v>463</v>
      </c>
      <c r="I1224" s="6" t="s">
        <v>3281</v>
      </c>
      <c r="J1224" s="6" t="s">
        <v>3281</v>
      </c>
      <c r="K1224" s="6" t="s">
        <v>3579</v>
      </c>
    </row>
    <row r="1225" spans="1:11" s="6" customFormat="1" ht="30" x14ac:dyDescent="0.25">
      <c r="A1225" s="6">
        <v>75280</v>
      </c>
      <c r="B1225" s="6" t="s">
        <v>3305</v>
      </c>
      <c r="C1225" s="6">
        <v>70000</v>
      </c>
      <c r="D1225" s="6" t="s">
        <v>359</v>
      </c>
      <c r="E1225" s="6">
        <v>75000</v>
      </c>
      <c r="F1225" s="6" t="s">
        <v>464</v>
      </c>
      <c r="G1225" s="6" t="s">
        <v>465</v>
      </c>
      <c r="H1225" s="6" t="s">
        <v>466</v>
      </c>
      <c r="I1225" s="6" t="s">
        <v>3281</v>
      </c>
      <c r="J1225" s="6" t="s">
        <v>3281</v>
      </c>
      <c r="K1225" s="6" t="s">
        <v>3579</v>
      </c>
    </row>
    <row r="1226" spans="1:11" s="6" customFormat="1" ht="30" x14ac:dyDescent="0.25">
      <c r="A1226" s="6">
        <v>75290</v>
      </c>
      <c r="B1226" s="6" t="s">
        <v>3305</v>
      </c>
      <c r="C1226" s="6">
        <v>70000</v>
      </c>
      <c r="D1226" s="6" t="s">
        <v>359</v>
      </c>
      <c r="E1226" s="6">
        <v>75000</v>
      </c>
      <c r="F1226" s="6" t="s">
        <v>467</v>
      </c>
      <c r="G1226" s="6" t="s">
        <v>468</v>
      </c>
      <c r="I1226" s="6" t="s">
        <v>3281</v>
      </c>
      <c r="J1226" s="6" t="s">
        <v>3280</v>
      </c>
      <c r="K1226" s="6" t="s">
        <v>3591</v>
      </c>
    </row>
    <row r="1227" spans="1:11" s="6" customFormat="1" ht="30" x14ac:dyDescent="0.25">
      <c r="A1227" s="6">
        <v>75300</v>
      </c>
      <c r="B1227" s="6" t="s">
        <v>3305</v>
      </c>
      <c r="C1227" s="6">
        <v>70000</v>
      </c>
      <c r="D1227" s="6" t="s">
        <v>359</v>
      </c>
      <c r="E1227" s="6">
        <v>75000</v>
      </c>
      <c r="F1227" s="6" t="s">
        <v>3479</v>
      </c>
      <c r="G1227" s="6" t="s">
        <v>3480</v>
      </c>
      <c r="H1227" s="6" t="s">
        <v>3658</v>
      </c>
      <c r="I1227" s="6" t="s">
        <v>3280</v>
      </c>
      <c r="J1227" s="6" t="s">
        <v>3280</v>
      </c>
      <c r="K1227" s="6" t="s">
        <v>3676</v>
      </c>
    </row>
    <row r="1228" spans="1:11" s="6" customFormat="1" ht="30" x14ac:dyDescent="0.25">
      <c r="A1228" s="6">
        <v>75310</v>
      </c>
      <c r="B1228" s="6" t="s">
        <v>3305</v>
      </c>
      <c r="C1228" s="6">
        <v>70000</v>
      </c>
      <c r="D1228" s="6" t="s">
        <v>359</v>
      </c>
      <c r="E1228" s="6">
        <v>75000</v>
      </c>
      <c r="F1228" s="6" t="s">
        <v>469</v>
      </c>
      <c r="G1228" s="6" t="s">
        <v>470</v>
      </c>
      <c r="H1228" s="6" t="s">
        <v>471</v>
      </c>
      <c r="I1228" s="6" t="s">
        <v>3281</v>
      </c>
      <c r="J1228" s="6" t="s">
        <v>3281</v>
      </c>
      <c r="K1228" s="6" t="s">
        <v>3579</v>
      </c>
    </row>
    <row r="1229" spans="1:11" s="6" customFormat="1" ht="45" x14ac:dyDescent="0.25">
      <c r="A1229" s="6">
        <v>75315</v>
      </c>
      <c r="B1229" s="6" t="s">
        <v>3305</v>
      </c>
      <c r="C1229" s="6">
        <v>70000</v>
      </c>
      <c r="D1229" s="6" t="s">
        <v>359</v>
      </c>
      <c r="E1229" s="6">
        <v>75000</v>
      </c>
      <c r="F1229" s="6" t="s">
        <v>472</v>
      </c>
      <c r="G1229" s="6" t="s">
        <v>473</v>
      </c>
      <c r="H1229" s="6" t="s">
        <v>474</v>
      </c>
      <c r="I1229" s="6" t="s">
        <v>3281</v>
      </c>
      <c r="J1229" s="6" t="s">
        <v>3281</v>
      </c>
      <c r="K1229" s="6" t="s">
        <v>3579</v>
      </c>
    </row>
    <row r="1230" spans="1:11" s="6" customFormat="1" ht="30" x14ac:dyDescent="0.25">
      <c r="A1230" s="6">
        <v>75320</v>
      </c>
      <c r="B1230" s="6" t="s">
        <v>3305</v>
      </c>
      <c r="C1230" s="6">
        <v>70000</v>
      </c>
      <c r="D1230" s="6" t="s">
        <v>359</v>
      </c>
      <c r="E1230" s="6">
        <v>75000</v>
      </c>
      <c r="F1230" s="6" t="s">
        <v>475</v>
      </c>
      <c r="G1230" s="6" t="s">
        <v>476</v>
      </c>
      <c r="H1230" s="6" t="s">
        <v>477</v>
      </c>
      <c r="I1230" s="6" t="s">
        <v>3281</v>
      </c>
      <c r="J1230" s="6" t="s">
        <v>3281</v>
      </c>
      <c r="K1230" s="6" t="s">
        <v>3579</v>
      </c>
    </row>
    <row r="1231" spans="1:11" s="6" customFormat="1" ht="30" x14ac:dyDescent="0.25">
      <c r="A1231" s="6">
        <v>75322</v>
      </c>
      <c r="B1231" s="6" t="s">
        <v>3305</v>
      </c>
      <c r="C1231" s="6">
        <v>70000</v>
      </c>
      <c r="D1231" s="6" t="s">
        <v>359</v>
      </c>
      <c r="E1231" s="6">
        <v>75000</v>
      </c>
      <c r="F1231" s="6" t="s">
        <v>478</v>
      </c>
      <c r="G1231" s="6" t="s">
        <v>479</v>
      </c>
      <c r="H1231" s="6" t="s">
        <v>480</v>
      </c>
      <c r="I1231" s="6" t="s">
        <v>3281</v>
      </c>
      <c r="J1231" s="6" t="s">
        <v>3281</v>
      </c>
      <c r="K1231" s="6" t="s">
        <v>3579</v>
      </c>
    </row>
    <row r="1232" spans="1:11" s="6" customFormat="1" ht="30" x14ac:dyDescent="0.25">
      <c r="A1232" s="6">
        <v>75324</v>
      </c>
      <c r="B1232" s="6" t="s">
        <v>3305</v>
      </c>
      <c r="C1232" s="6">
        <v>70000</v>
      </c>
      <c r="D1232" s="6" t="s">
        <v>359</v>
      </c>
      <c r="E1232" s="6">
        <v>75000</v>
      </c>
      <c r="F1232" s="6" t="s">
        <v>481</v>
      </c>
      <c r="G1232" s="6" t="s">
        <v>482</v>
      </c>
      <c r="H1232" s="6" t="s">
        <v>483</v>
      </c>
      <c r="I1232" s="6" t="s">
        <v>3281</v>
      </c>
      <c r="J1232" s="6" t="s">
        <v>3281</v>
      </c>
      <c r="K1232" s="6" t="s">
        <v>3579</v>
      </c>
    </row>
    <row r="1233" spans="1:11" s="6" customFormat="1" ht="30" x14ac:dyDescent="0.25">
      <c r="A1233" s="6">
        <v>75326</v>
      </c>
      <c r="B1233" s="6" t="s">
        <v>3305</v>
      </c>
      <c r="C1233" s="6">
        <v>70000</v>
      </c>
      <c r="D1233" s="6" t="s">
        <v>359</v>
      </c>
      <c r="E1233" s="6">
        <v>75000</v>
      </c>
      <c r="F1233" s="6" t="s">
        <v>484</v>
      </c>
      <c r="G1233" s="6" t="s">
        <v>485</v>
      </c>
      <c r="H1233" s="6" t="s">
        <v>486</v>
      </c>
      <c r="I1233" s="6" t="s">
        <v>3281</v>
      </c>
      <c r="J1233" s="6" t="s">
        <v>3281</v>
      </c>
      <c r="K1233" s="6" t="s">
        <v>3579</v>
      </c>
    </row>
    <row r="1234" spans="1:11" s="6" customFormat="1" ht="30" x14ac:dyDescent="0.25">
      <c r="A1234" s="6">
        <v>75330</v>
      </c>
      <c r="B1234" s="6" t="s">
        <v>3305</v>
      </c>
      <c r="C1234" s="6">
        <v>70000</v>
      </c>
      <c r="D1234" s="6" t="s">
        <v>359</v>
      </c>
      <c r="E1234" s="6">
        <v>75000</v>
      </c>
      <c r="F1234" s="6" t="s">
        <v>487</v>
      </c>
      <c r="G1234" s="6" t="s">
        <v>488</v>
      </c>
      <c r="H1234" s="6" t="s">
        <v>489</v>
      </c>
      <c r="I1234" s="6" t="s">
        <v>3281</v>
      </c>
      <c r="J1234" s="6" t="s">
        <v>3281</v>
      </c>
      <c r="K1234" s="6" t="s">
        <v>3579</v>
      </c>
    </row>
    <row r="1235" spans="1:11" s="6" customFormat="1" ht="90" x14ac:dyDescent="0.25">
      <c r="A1235" s="6">
        <v>75340</v>
      </c>
      <c r="B1235" s="6" t="s">
        <v>3305</v>
      </c>
      <c r="C1235" s="6">
        <v>70000</v>
      </c>
      <c r="D1235" s="6" t="s">
        <v>359</v>
      </c>
      <c r="E1235" s="6">
        <v>75000</v>
      </c>
      <c r="F1235" s="6" t="s">
        <v>490</v>
      </c>
      <c r="G1235" s="6" t="s">
        <v>491</v>
      </c>
      <c r="H1235" s="6" t="s">
        <v>492</v>
      </c>
      <c r="I1235" s="6" t="s">
        <v>3281</v>
      </c>
      <c r="J1235" s="6" t="s">
        <v>3281</v>
      </c>
      <c r="K1235" s="6" t="s">
        <v>3579</v>
      </c>
    </row>
    <row r="1236" spans="1:11" s="6" customFormat="1" ht="30" x14ac:dyDescent="0.25">
      <c r="A1236" s="6">
        <v>75345</v>
      </c>
      <c r="B1236" s="6" t="s">
        <v>3305</v>
      </c>
      <c r="C1236" s="6">
        <v>70000</v>
      </c>
      <c r="D1236" s="6" t="s">
        <v>359</v>
      </c>
      <c r="E1236" s="6">
        <v>75000</v>
      </c>
      <c r="F1236" s="6" t="s">
        <v>493</v>
      </c>
      <c r="G1236" s="6" t="s">
        <v>494</v>
      </c>
      <c r="H1236" s="6" t="s">
        <v>495</v>
      </c>
      <c r="I1236" s="6" t="s">
        <v>3281</v>
      </c>
      <c r="J1236" s="6" t="s">
        <v>3281</v>
      </c>
      <c r="K1236" s="6" t="s">
        <v>3579</v>
      </c>
    </row>
    <row r="1237" spans="1:11" s="6" customFormat="1" ht="30" x14ac:dyDescent="0.25">
      <c r="A1237" s="6">
        <v>75350</v>
      </c>
      <c r="B1237" s="6" t="s">
        <v>3305</v>
      </c>
      <c r="C1237" s="6">
        <v>70000</v>
      </c>
      <c r="D1237" s="6" t="s">
        <v>359</v>
      </c>
      <c r="E1237" s="6">
        <v>75000</v>
      </c>
      <c r="F1237" s="6" t="s">
        <v>496</v>
      </c>
      <c r="G1237" s="6" t="s">
        <v>497</v>
      </c>
      <c r="H1237" s="6" t="s">
        <v>498</v>
      </c>
      <c r="I1237" s="6" t="s">
        <v>3281</v>
      </c>
      <c r="J1237" s="6" t="s">
        <v>3281</v>
      </c>
      <c r="K1237" s="6" t="s">
        <v>3579</v>
      </c>
    </row>
    <row r="1238" spans="1:11" s="6" customFormat="1" ht="60" x14ac:dyDescent="0.25">
      <c r="A1238" s="6">
        <v>75360</v>
      </c>
      <c r="B1238" s="6" t="s">
        <v>3305</v>
      </c>
      <c r="C1238" s="6">
        <v>70000</v>
      </c>
      <c r="D1238" s="6" t="s">
        <v>359</v>
      </c>
      <c r="E1238" s="6">
        <v>75000</v>
      </c>
      <c r="F1238" s="6" t="s">
        <v>3062</v>
      </c>
      <c r="G1238" s="6" t="s">
        <v>3061</v>
      </c>
      <c r="H1238" s="6" t="s">
        <v>3067</v>
      </c>
      <c r="I1238" s="6" t="s">
        <v>3281</v>
      </c>
      <c r="J1238" s="6" t="s">
        <v>3281</v>
      </c>
      <c r="K1238" s="6" t="s">
        <v>3579</v>
      </c>
    </row>
    <row r="1239" spans="1:11" s="6" customFormat="1" ht="30" x14ac:dyDescent="0.25">
      <c r="A1239" s="6">
        <v>75361</v>
      </c>
      <c r="B1239" s="6" t="s">
        <v>3305</v>
      </c>
      <c r="C1239" s="6">
        <v>70000</v>
      </c>
      <c r="D1239" s="6" t="s">
        <v>359</v>
      </c>
      <c r="E1239" s="6">
        <v>75000</v>
      </c>
      <c r="F1239" s="6" t="s">
        <v>3062</v>
      </c>
      <c r="G1239" s="6" t="s">
        <v>3061</v>
      </c>
      <c r="H1239" s="6" t="s">
        <v>3658</v>
      </c>
      <c r="I1239" s="6" t="s">
        <v>3280</v>
      </c>
      <c r="J1239" s="6" t="s">
        <v>3280</v>
      </c>
      <c r="K1239" s="6" t="s">
        <v>3676</v>
      </c>
    </row>
    <row r="1240" spans="1:11" s="6" customFormat="1" ht="30" x14ac:dyDescent="0.25">
      <c r="A1240" s="6">
        <v>75410</v>
      </c>
      <c r="B1240" s="6" t="s">
        <v>3305</v>
      </c>
      <c r="C1240" s="6">
        <v>70000</v>
      </c>
      <c r="D1240" s="6" t="s">
        <v>3030</v>
      </c>
      <c r="E1240" s="6">
        <v>76000</v>
      </c>
      <c r="F1240" s="6" t="s">
        <v>499</v>
      </c>
      <c r="G1240" s="6" t="s">
        <v>500</v>
      </c>
      <c r="H1240" s="6" t="s">
        <v>501</v>
      </c>
      <c r="I1240" s="6" t="s">
        <v>3281</v>
      </c>
      <c r="J1240" s="6" t="s">
        <v>3281</v>
      </c>
      <c r="K1240" s="6" t="s">
        <v>3579</v>
      </c>
    </row>
    <row r="1241" spans="1:11" s="6" customFormat="1" ht="30" x14ac:dyDescent="0.25">
      <c r="A1241" s="6">
        <v>75420</v>
      </c>
      <c r="B1241" s="6" t="s">
        <v>3305</v>
      </c>
      <c r="C1241" s="6">
        <v>70000</v>
      </c>
      <c r="D1241" s="6" t="s">
        <v>3030</v>
      </c>
      <c r="E1241" s="6">
        <v>76000</v>
      </c>
      <c r="F1241" s="6" t="s">
        <v>502</v>
      </c>
      <c r="G1241" s="6" t="s">
        <v>503</v>
      </c>
      <c r="H1241" s="6" t="s">
        <v>504</v>
      </c>
      <c r="I1241" s="6" t="s">
        <v>3281</v>
      </c>
      <c r="J1241" s="6" t="s">
        <v>3281</v>
      </c>
      <c r="K1241" s="6" t="s">
        <v>3579</v>
      </c>
    </row>
    <row r="1242" spans="1:11" s="6" customFormat="1" ht="30" x14ac:dyDescent="0.25">
      <c r="A1242" s="6">
        <v>75425</v>
      </c>
      <c r="B1242" s="6" t="s">
        <v>3305</v>
      </c>
      <c r="C1242" s="6">
        <v>70000</v>
      </c>
      <c r="D1242" s="6" t="s">
        <v>359</v>
      </c>
      <c r="E1242" s="6">
        <v>75000</v>
      </c>
      <c r="F1242" s="6" t="s">
        <v>505</v>
      </c>
      <c r="G1242" s="6" t="s">
        <v>506</v>
      </c>
      <c r="I1242" s="6" t="s">
        <v>3281</v>
      </c>
      <c r="J1242" s="6" t="s">
        <v>3280</v>
      </c>
      <c r="K1242" s="6" t="s">
        <v>3580</v>
      </c>
    </row>
    <row r="1243" spans="1:11" s="6" customFormat="1" ht="75" x14ac:dyDescent="0.25">
      <c r="A1243" s="6">
        <v>75430</v>
      </c>
      <c r="B1243" s="6" t="s">
        <v>3305</v>
      </c>
      <c r="C1243" s="6">
        <v>70000</v>
      </c>
      <c r="D1243" s="6" t="s">
        <v>3030</v>
      </c>
      <c r="E1243" s="6">
        <v>76000</v>
      </c>
      <c r="F1243" s="6" t="s">
        <v>507</v>
      </c>
      <c r="G1243" s="6" t="s">
        <v>508</v>
      </c>
      <c r="H1243" s="6" t="s">
        <v>509</v>
      </c>
      <c r="I1243" s="6" t="s">
        <v>3281</v>
      </c>
      <c r="J1243" s="6" t="s">
        <v>3281</v>
      </c>
      <c r="K1243" s="6" t="s">
        <v>3579</v>
      </c>
    </row>
    <row r="1244" spans="1:11" s="6" customFormat="1" ht="30" x14ac:dyDescent="0.25">
      <c r="A1244" s="6">
        <v>75440</v>
      </c>
      <c r="B1244" s="6" t="s">
        <v>3305</v>
      </c>
      <c r="C1244" s="6">
        <v>70000</v>
      </c>
      <c r="D1244" s="6" t="s">
        <v>3030</v>
      </c>
      <c r="E1244" s="6">
        <v>76000</v>
      </c>
      <c r="F1244" s="6" t="s">
        <v>510</v>
      </c>
      <c r="G1244" s="6" t="s">
        <v>511</v>
      </c>
      <c r="H1244" s="6" t="s">
        <v>512</v>
      </c>
      <c r="I1244" s="6" t="s">
        <v>3281</v>
      </c>
      <c r="J1244" s="6" t="s">
        <v>3281</v>
      </c>
      <c r="K1244" s="6" t="s">
        <v>3579</v>
      </c>
    </row>
    <row r="1245" spans="1:11" s="6" customFormat="1" ht="60" x14ac:dyDescent="0.25">
      <c r="A1245" s="6">
        <v>75450</v>
      </c>
      <c r="B1245" s="6" t="s">
        <v>3305</v>
      </c>
      <c r="C1245" s="6">
        <v>70000</v>
      </c>
      <c r="D1245" s="6" t="s">
        <v>3030</v>
      </c>
      <c r="E1245" s="6">
        <v>76000</v>
      </c>
      <c r="F1245" s="6" t="s">
        <v>513</v>
      </c>
      <c r="G1245" s="6" t="s">
        <v>514</v>
      </c>
      <c r="H1245" s="6" t="s">
        <v>515</v>
      </c>
      <c r="I1245" s="6" t="s">
        <v>3281</v>
      </c>
      <c r="J1245" s="6" t="s">
        <v>3281</v>
      </c>
      <c r="K1245" s="6" t="s">
        <v>3579</v>
      </c>
    </row>
    <row r="1246" spans="1:11" s="6" customFormat="1" ht="30" x14ac:dyDescent="0.25">
      <c r="A1246" s="6">
        <v>75460</v>
      </c>
      <c r="B1246" s="6" t="s">
        <v>3305</v>
      </c>
      <c r="C1246" s="6">
        <v>70000</v>
      </c>
      <c r="D1246" s="6" t="s">
        <v>3030</v>
      </c>
      <c r="E1246" s="6">
        <v>76000</v>
      </c>
      <c r="F1246" s="6" t="s">
        <v>516</v>
      </c>
      <c r="G1246" s="6" t="s">
        <v>517</v>
      </c>
      <c r="H1246" s="6" t="s">
        <v>518</v>
      </c>
      <c r="I1246" s="6" t="s">
        <v>3281</v>
      </c>
      <c r="J1246" s="6" t="s">
        <v>3281</v>
      </c>
      <c r="K1246" s="6" t="s">
        <v>3579</v>
      </c>
    </row>
    <row r="1247" spans="1:11" s="6" customFormat="1" ht="30" x14ac:dyDescent="0.25">
      <c r="A1247" s="6">
        <v>75470</v>
      </c>
      <c r="B1247" s="6" t="s">
        <v>3305</v>
      </c>
      <c r="C1247" s="6">
        <v>70000</v>
      </c>
      <c r="D1247" s="6" t="s">
        <v>3030</v>
      </c>
      <c r="E1247" s="6">
        <v>76000</v>
      </c>
      <c r="F1247" s="6" t="s">
        <v>519</v>
      </c>
      <c r="G1247" s="6" t="s">
        <v>520</v>
      </c>
      <c r="H1247" s="6" t="s">
        <v>521</v>
      </c>
      <c r="I1247" s="6" t="s">
        <v>3281</v>
      </c>
      <c r="J1247" s="6" t="s">
        <v>3281</v>
      </c>
      <c r="K1247" s="6" t="s">
        <v>3579</v>
      </c>
    </row>
    <row r="1248" spans="1:11" s="6" customFormat="1" ht="30" x14ac:dyDescent="0.25">
      <c r="A1248" s="6">
        <v>75480</v>
      </c>
      <c r="B1248" s="6" t="s">
        <v>3305</v>
      </c>
      <c r="C1248" s="6">
        <v>70000</v>
      </c>
      <c r="D1248" s="6" t="s">
        <v>3032</v>
      </c>
      <c r="E1248" s="6">
        <v>75480</v>
      </c>
      <c r="F1248" s="6" t="s">
        <v>522</v>
      </c>
      <c r="G1248" s="6" t="s">
        <v>523</v>
      </c>
      <c r="H1248" s="6" t="s">
        <v>524</v>
      </c>
      <c r="I1248" s="6" t="s">
        <v>3281</v>
      </c>
      <c r="J1248" s="6" t="s">
        <v>3281</v>
      </c>
      <c r="K1248" s="6" t="s">
        <v>3579</v>
      </c>
    </row>
    <row r="1249" spans="1:11" s="6" customFormat="1" ht="30" x14ac:dyDescent="0.25">
      <c r="A1249" s="6">
        <v>75485</v>
      </c>
      <c r="B1249" s="6" t="s">
        <v>3305</v>
      </c>
      <c r="C1249" s="6">
        <v>70000</v>
      </c>
      <c r="D1249" s="6" t="s">
        <v>3030</v>
      </c>
      <c r="E1249" s="6">
        <v>76000</v>
      </c>
      <c r="F1249" s="6" t="s">
        <v>525</v>
      </c>
      <c r="G1249" s="6" t="s">
        <v>526</v>
      </c>
      <c r="H1249" s="6" t="s">
        <v>527</v>
      </c>
      <c r="I1249" s="6" t="s">
        <v>3281</v>
      </c>
      <c r="J1249" s="6" t="s">
        <v>3281</v>
      </c>
      <c r="K1249" s="6" t="s">
        <v>3579</v>
      </c>
    </row>
    <row r="1250" spans="1:11" s="6" customFormat="1" ht="30" x14ac:dyDescent="0.25">
      <c r="A1250" s="6">
        <v>75490</v>
      </c>
      <c r="B1250" s="6" t="s">
        <v>3305</v>
      </c>
      <c r="C1250" s="6">
        <v>70000</v>
      </c>
      <c r="D1250" s="6" t="s">
        <v>3030</v>
      </c>
      <c r="E1250" s="6">
        <v>76000</v>
      </c>
      <c r="F1250" s="6" t="s">
        <v>528</v>
      </c>
      <c r="G1250" s="6" t="s">
        <v>529</v>
      </c>
      <c r="H1250" s="6" t="s">
        <v>530</v>
      </c>
      <c r="I1250" s="6" t="s">
        <v>3281</v>
      </c>
      <c r="J1250" s="6" t="s">
        <v>3281</v>
      </c>
      <c r="K1250" s="6" t="s">
        <v>3579</v>
      </c>
    </row>
    <row r="1251" spans="1:11" s="6" customFormat="1" ht="30" x14ac:dyDescent="0.25">
      <c r="A1251" s="6">
        <v>75491</v>
      </c>
      <c r="B1251" s="6" t="s">
        <v>3305</v>
      </c>
      <c r="C1251" s="6">
        <v>70000</v>
      </c>
      <c r="D1251" s="6" t="s">
        <v>3030</v>
      </c>
      <c r="E1251" s="6">
        <v>76000</v>
      </c>
      <c r="F1251" s="6" t="s">
        <v>1708</v>
      </c>
      <c r="G1251" s="6" t="s">
        <v>3258</v>
      </c>
      <c r="H1251" s="6" t="s">
        <v>3658</v>
      </c>
      <c r="I1251" s="6" t="s">
        <v>3280</v>
      </c>
      <c r="J1251" s="6" t="s">
        <v>3280</v>
      </c>
      <c r="K1251" s="6" t="s">
        <v>3676</v>
      </c>
    </row>
    <row r="1252" spans="1:11" s="6" customFormat="1" ht="30" x14ac:dyDescent="0.25">
      <c r="A1252" s="6">
        <v>75492</v>
      </c>
      <c r="B1252" s="6" t="s">
        <v>3305</v>
      </c>
      <c r="C1252" s="6">
        <v>70000</v>
      </c>
      <c r="D1252" s="6" t="s">
        <v>3030</v>
      </c>
      <c r="E1252" s="6">
        <v>76000</v>
      </c>
      <c r="F1252" s="6" t="s">
        <v>2898</v>
      </c>
      <c r="G1252" s="6" t="s">
        <v>2899</v>
      </c>
      <c r="I1252" s="6" t="s">
        <v>3281</v>
      </c>
      <c r="J1252" s="6" t="s">
        <v>3280</v>
      </c>
      <c r="K1252" s="6" t="s">
        <v>3588</v>
      </c>
    </row>
    <row r="1253" spans="1:11" s="6" customFormat="1" ht="30" x14ac:dyDescent="0.25">
      <c r="A1253" s="6">
        <v>75493</v>
      </c>
      <c r="B1253" s="6" t="s">
        <v>3305</v>
      </c>
      <c r="C1253" s="6">
        <v>70000</v>
      </c>
      <c r="D1253" s="6" t="s">
        <v>3030</v>
      </c>
      <c r="E1253" s="6">
        <v>76000</v>
      </c>
      <c r="F1253" s="6" t="s">
        <v>531</v>
      </c>
      <c r="G1253" s="6" t="s">
        <v>532</v>
      </c>
      <c r="H1253" s="6" t="s">
        <v>533</v>
      </c>
      <c r="I1253" s="6" t="s">
        <v>3281</v>
      </c>
      <c r="J1253" s="6" t="s">
        <v>3281</v>
      </c>
      <c r="K1253" s="6" t="s">
        <v>3579</v>
      </c>
    </row>
    <row r="1254" spans="1:11" s="6" customFormat="1" ht="30" x14ac:dyDescent="0.25">
      <c r="A1254" s="6">
        <v>75494</v>
      </c>
      <c r="B1254" s="6" t="s">
        <v>3305</v>
      </c>
      <c r="C1254" s="6">
        <v>70000</v>
      </c>
      <c r="D1254" s="6" t="s">
        <v>3030</v>
      </c>
      <c r="E1254" s="6">
        <v>76000</v>
      </c>
      <c r="F1254" s="6" t="s">
        <v>2900</v>
      </c>
      <c r="G1254" s="6" t="s">
        <v>2901</v>
      </c>
      <c r="I1254" s="6" t="s">
        <v>3281</v>
      </c>
      <c r="J1254" s="6" t="s">
        <v>3280</v>
      </c>
      <c r="K1254" s="6" t="s">
        <v>3588</v>
      </c>
    </row>
    <row r="1255" spans="1:11" s="6" customFormat="1" ht="30" x14ac:dyDescent="0.25">
      <c r="A1255" s="6">
        <v>75495</v>
      </c>
      <c r="B1255" s="6" t="s">
        <v>3305</v>
      </c>
      <c r="C1255" s="6">
        <v>70000</v>
      </c>
      <c r="D1255" s="6" t="s">
        <v>3030</v>
      </c>
      <c r="E1255" s="6">
        <v>76000</v>
      </c>
      <c r="F1255" s="6" t="s">
        <v>534</v>
      </c>
      <c r="G1255" s="6" t="s">
        <v>535</v>
      </c>
      <c r="H1255" s="6" t="s">
        <v>536</v>
      </c>
      <c r="I1255" s="6" t="s">
        <v>3281</v>
      </c>
      <c r="J1255" s="6" t="s">
        <v>3281</v>
      </c>
      <c r="K1255" s="6" t="s">
        <v>3579</v>
      </c>
    </row>
    <row r="1256" spans="1:11" s="6" customFormat="1" ht="30" x14ac:dyDescent="0.25">
      <c r="A1256" s="6">
        <v>75496</v>
      </c>
      <c r="B1256" s="6" t="s">
        <v>3305</v>
      </c>
      <c r="C1256" s="6">
        <v>70000</v>
      </c>
      <c r="D1256" s="6" t="s">
        <v>3030</v>
      </c>
      <c r="E1256" s="6">
        <v>76000</v>
      </c>
      <c r="F1256" s="6" t="s">
        <v>2902</v>
      </c>
      <c r="G1256" s="6" t="s">
        <v>2903</v>
      </c>
      <c r="I1256" s="6" t="s">
        <v>3281</v>
      </c>
      <c r="J1256" s="6" t="s">
        <v>3280</v>
      </c>
      <c r="K1256" s="6" t="s">
        <v>3592</v>
      </c>
    </row>
    <row r="1257" spans="1:11" s="6" customFormat="1" ht="30" x14ac:dyDescent="0.25">
      <c r="A1257" s="6">
        <v>75497</v>
      </c>
      <c r="B1257" s="6" t="s">
        <v>3305</v>
      </c>
      <c r="C1257" s="6">
        <v>70000</v>
      </c>
      <c r="D1257" s="6" t="s">
        <v>3031</v>
      </c>
      <c r="E1257" s="6">
        <v>75497</v>
      </c>
      <c r="F1257" s="6" t="s">
        <v>2904</v>
      </c>
      <c r="G1257" s="6" t="s">
        <v>2905</v>
      </c>
      <c r="I1257" s="6" t="s">
        <v>3281</v>
      </c>
      <c r="J1257" s="6" t="s">
        <v>3280</v>
      </c>
      <c r="K1257" s="6" t="s">
        <v>3592</v>
      </c>
    </row>
    <row r="1258" spans="1:11" s="6" customFormat="1" ht="45" x14ac:dyDescent="0.25">
      <c r="A1258" s="6">
        <v>75498</v>
      </c>
      <c r="B1258" s="6" t="s">
        <v>3305</v>
      </c>
      <c r="C1258" s="6">
        <v>70000</v>
      </c>
      <c r="D1258" s="6" t="s">
        <v>359</v>
      </c>
      <c r="E1258" s="6">
        <v>75000</v>
      </c>
      <c r="F1258" s="6" t="s">
        <v>3274</v>
      </c>
      <c r="G1258" s="6" t="s">
        <v>3275</v>
      </c>
      <c r="H1258" s="6" t="s">
        <v>3314</v>
      </c>
      <c r="I1258" s="6" t="s">
        <v>3281</v>
      </c>
      <c r="J1258" s="6" t="s">
        <v>3281</v>
      </c>
      <c r="K1258" s="6" t="s">
        <v>3579</v>
      </c>
    </row>
    <row r="1259" spans="1:11" s="6" customFormat="1" ht="30" x14ac:dyDescent="0.25">
      <c r="A1259" s="6">
        <v>75500</v>
      </c>
      <c r="B1259" s="6" t="s">
        <v>3305</v>
      </c>
      <c r="C1259" s="6">
        <v>70000</v>
      </c>
      <c r="D1259" s="6" t="s">
        <v>359</v>
      </c>
      <c r="E1259" s="6">
        <v>75000</v>
      </c>
      <c r="F1259" s="6" t="s">
        <v>3250</v>
      </c>
      <c r="G1259" s="6" t="s">
        <v>3251</v>
      </c>
      <c r="H1259" s="6" t="s">
        <v>3658</v>
      </c>
      <c r="I1259" s="6" t="s">
        <v>3280</v>
      </c>
      <c r="J1259" s="6" t="s">
        <v>3280</v>
      </c>
      <c r="K1259" s="6" t="s">
        <v>3676</v>
      </c>
    </row>
    <row r="1260" spans="1:11" s="6" customFormat="1" ht="30" x14ac:dyDescent="0.25">
      <c r="A1260" s="6">
        <v>75501</v>
      </c>
      <c r="B1260" s="6" t="s">
        <v>3305</v>
      </c>
      <c r="C1260" s="6">
        <v>70000</v>
      </c>
      <c r="D1260" s="6" t="s">
        <v>359</v>
      </c>
      <c r="E1260" s="6">
        <v>75000</v>
      </c>
      <c r="F1260" s="6" t="s">
        <v>3078</v>
      </c>
      <c r="G1260" s="6" t="s">
        <v>3077</v>
      </c>
      <c r="H1260" s="6" t="s">
        <v>3090</v>
      </c>
      <c r="I1260" s="6" t="s">
        <v>3281</v>
      </c>
      <c r="J1260" s="6" t="s">
        <v>3281</v>
      </c>
      <c r="K1260" s="6" t="s">
        <v>3579</v>
      </c>
    </row>
    <row r="1261" spans="1:11" s="6" customFormat="1" ht="30" x14ac:dyDescent="0.25">
      <c r="A1261" s="6">
        <v>75502</v>
      </c>
      <c r="B1261" s="6" t="s">
        <v>3305</v>
      </c>
      <c r="C1261" s="6">
        <v>70000</v>
      </c>
      <c r="D1261" s="6" t="s">
        <v>359</v>
      </c>
      <c r="E1261" s="6">
        <v>75000</v>
      </c>
      <c r="F1261" s="6" t="s">
        <v>3074</v>
      </c>
      <c r="G1261" s="6" t="s">
        <v>3073</v>
      </c>
      <c r="H1261" s="6" t="s">
        <v>3091</v>
      </c>
      <c r="I1261" s="6" t="s">
        <v>3281</v>
      </c>
      <c r="J1261" s="6" t="s">
        <v>3281</v>
      </c>
      <c r="K1261" s="6" t="s">
        <v>3579</v>
      </c>
    </row>
    <row r="1262" spans="1:11" s="6" customFormat="1" ht="30" x14ac:dyDescent="0.25">
      <c r="A1262" s="6">
        <v>75503</v>
      </c>
      <c r="B1262" s="6" t="s">
        <v>3305</v>
      </c>
      <c r="C1262" s="6">
        <v>70000</v>
      </c>
      <c r="D1262" s="6" t="s">
        <v>359</v>
      </c>
      <c r="E1262" s="6">
        <v>75000</v>
      </c>
      <c r="F1262" s="6" t="s">
        <v>3080</v>
      </c>
      <c r="G1262" s="6" t="s">
        <v>3079</v>
      </c>
      <c r="H1262" s="6" t="s">
        <v>3092</v>
      </c>
      <c r="I1262" s="6" t="s">
        <v>3281</v>
      </c>
      <c r="J1262" s="6" t="s">
        <v>3281</v>
      </c>
      <c r="K1262" s="6" t="s">
        <v>3579</v>
      </c>
    </row>
    <row r="1263" spans="1:11" s="6" customFormat="1" ht="45" x14ac:dyDescent="0.25">
      <c r="A1263" s="6">
        <v>75510</v>
      </c>
      <c r="B1263" s="6" t="s">
        <v>3305</v>
      </c>
      <c r="C1263" s="6">
        <v>70000</v>
      </c>
      <c r="D1263" s="6" t="s">
        <v>359</v>
      </c>
      <c r="E1263" s="6">
        <v>75000</v>
      </c>
      <c r="F1263" s="6" t="s">
        <v>537</v>
      </c>
      <c r="G1263" s="6" t="s">
        <v>538</v>
      </c>
      <c r="H1263" s="6" t="s">
        <v>539</v>
      </c>
      <c r="I1263" s="6" t="s">
        <v>3281</v>
      </c>
      <c r="J1263" s="6" t="s">
        <v>3281</v>
      </c>
      <c r="K1263" s="6" t="s">
        <v>3579</v>
      </c>
    </row>
    <row r="1264" spans="1:11" s="6" customFormat="1" ht="30" x14ac:dyDescent="0.25">
      <c r="A1264" s="6">
        <v>75511</v>
      </c>
      <c r="B1264" s="6" t="s">
        <v>3305</v>
      </c>
      <c r="C1264" s="6">
        <v>70000</v>
      </c>
      <c r="D1264" s="6" t="s">
        <v>359</v>
      </c>
      <c r="E1264" s="6">
        <v>75000</v>
      </c>
      <c r="F1264" s="6" t="s">
        <v>540</v>
      </c>
      <c r="G1264" s="6" t="s">
        <v>541</v>
      </c>
      <c r="H1264" s="6" t="s">
        <v>542</v>
      </c>
      <c r="I1264" s="6" t="s">
        <v>3281</v>
      </c>
      <c r="J1264" s="6" t="s">
        <v>3281</v>
      </c>
      <c r="K1264" s="6" t="s">
        <v>3579</v>
      </c>
    </row>
    <row r="1265" spans="1:11" s="6" customFormat="1" ht="30" x14ac:dyDescent="0.25">
      <c r="A1265" s="6">
        <v>75515</v>
      </c>
      <c r="B1265" s="6" t="s">
        <v>3305</v>
      </c>
      <c r="C1265" s="6">
        <v>70000</v>
      </c>
      <c r="D1265" s="6" t="s">
        <v>359</v>
      </c>
      <c r="E1265" s="6">
        <v>75000</v>
      </c>
      <c r="F1265" s="6" t="s">
        <v>543</v>
      </c>
      <c r="G1265" s="6" t="s">
        <v>544</v>
      </c>
      <c r="H1265" s="6" t="s">
        <v>545</v>
      </c>
      <c r="I1265" s="6" t="s">
        <v>3281</v>
      </c>
      <c r="J1265" s="6" t="s">
        <v>3281</v>
      </c>
      <c r="K1265" s="6" t="s">
        <v>3579</v>
      </c>
    </row>
    <row r="1266" spans="1:11" s="6" customFormat="1" ht="45" x14ac:dyDescent="0.25">
      <c r="A1266" s="6">
        <v>75520</v>
      </c>
      <c r="B1266" s="6" t="s">
        <v>3305</v>
      </c>
      <c r="C1266" s="6">
        <v>70000</v>
      </c>
      <c r="D1266" s="6" t="s">
        <v>359</v>
      </c>
      <c r="E1266" s="6">
        <v>75000</v>
      </c>
      <c r="F1266" s="6" t="s">
        <v>546</v>
      </c>
      <c r="G1266" s="6" t="s">
        <v>547</v>
      </c>
      <c r="H1266" s="6" t="s">
        <v>548</v>
      </c>
      <c r="I1266" s="6" t="s">
        <v>3281</v>
      </c>
      <c r="J1266" s="6" t="s">
        <v>3281</v>
      </c>
      <c r="K1266" s="6" t="s">
        <v>3579</v>
      </c>
    </row>
    <row r="1267" spans="1:11" s="6" customFormat="1" ht="30" x14ac:dyDescent="0.25">
      <c r="A1267" s="6">
        <v>75521</v>
      </c>
      <c r="B1267" s="6" t="s">
        <v>3305</v>
      </c>
      <c r="C1267" s="6">
        <v>70000</v>
      </c>
      <c r="D1267" s="6" t="s">
        <v>359</v>
      </c>
      <c r="E1267" s="6">
        <v>75000</v>
      </c>
      <c r="F1267" s="6" t="s">
        <v>2906</v>
      </c>
      <c r="G1267" s="6" t="s">
        <v>2907</v>
      </c>
      <c r="H1267" s="6" t="s">
        <v>2908</v>
      </c>
      <c r="I1267" s="6" t="s">
        <v>3281</v>
      </c>
      <c r="J1267" s="6" t="s">
        <v>3281</v>
      </c>
      <c r="K1267" s="6" t="s">
        <v>3579</v>
      </c>
    </row>
    <row r="1268" spans="1:11" s="6" customFormat="1" ht="30" x14ac:dyDescent="0.25">
      <c r="A1268" s="6">
        <v>75523</v>
      </c>
      <c r="B1268" s="6" t="s">
        <v>3305</v>
      </c>
      <c r="C1268" s="6">
        <v>70000</v>
      </c>
      <c r="D1268" s="6" t="s">
        <v>359</v>
      </c>
      <c r="E1268" s="6">
        <v>75000</v>
      </c>
      <c r="F1268" s="6" t="s">
        <v>2909</v>
      </c>
      <c r="G1268" s="6" t="s">
        <v>2910</v>
      </c>
      <c r="I1268" s="6" t="s">
        <v>3281</v>
      </c>
      <c r="J1268" s="6" t="s">
        <v>3280</v>
      </c>
      <c r="K1268" s="6" t="s">
        <v>3592</v>
      </c>
    </row>
    <row r="1269" spans="1:11" s="6" customFormat="1" ht="120" x14ac:dyDescent="0.25">
      <c r="A1269" s="6">
        <v>75525</v>
      </c>
      <c r="B1269" s="6" t="s">
        <v>3305</v>
      </c>
      <c r="C1269" s="6">
        <v>70000</v>
      </c>
      <c r="D1269" s="6" t="s">
        <v>359</v>
      </c>
      <c r="E1269" s="6">
        <v>75000</v>
      </c>
      <c r="F1269" s="6" t="s">
        <v>549</v>
      </c>
      <c r="G1269" s="6" t="s">
        <v>550</v>
      </c>
      <c r="H1269" s="6" t="s">
        <v>551</v>
      </c>
      <c r="I1269" s="6" t="s">
        <v>3281</v>
      </c>
      <c r="J1269" s="6" t="s">
        <v>3281</v>
      </c>
      <c r="K1269" s="6" t="s">
        <v>3579</v>
      </c>
    </row>
    <row r="1270" spans="1:11" s="6" customFormat="1" ht="30" x14ac:dyDescent="0.25">
      <c r="A1270" s="6">
        <v>75530</v>
      </c>
      <c r="B1270" s="6" t="s">
        <v>3305</v>
      </c>
      <c r="C1270" s="6">
        <v>70000</v>
      </c>
      <c r="D1270" s="6" t="s">
        <v>359</v>
      </c>
      <c r="E1270" s="6">
        <v>75000</v>
      </c>
      <c r="F1270" s="6" t="s">
        <v>552</v>
      </c>
      <c r="G1270" s="6" t="s">
        <v>553</v>
      </c>
      <c r="H1270" s="6" t="s">
        <v>554</v>
      </c>
      <c r="I1270" s="6" t="s">
        <v>3281</v>
      </c>
      <c r="J1270" s="6" t="s">
        <v>3281</v>
      </c>
      <c r="K1270" s="6" t="s">
        <v>3579</v>
      </c>
    </row>
    <row r="1271" spans="1:11" s="6" customFormat="1" ht="30" x14ac:dyDescent="0.25">
      <c r="A1271" s="6">
        <v>75532</v>
      </c>
      <c r="B1271" s="6" t="s">
        <v>3305</v>
      </c>
      <c r="C1271" s="6">
        <v>70000</v>
      </c>
      <c r="D1271" s="6" t="s">
        <v>359</v>
      </c>
      <c r="E1271" s="6">
        <v>75000</v>
      </c>
      <c r="F1271" s="6" t="s">
        <v>2911</v>
      </c>
      <c r="G1271" s="6" t="s">
        <v>2912</v>
      </c>
      <c r="H1271" s="6" t="s">
        <v>2913</v>
      </c>
      <c r="I1271" s="6" t="s">
        <v>3281</v>
      </c>
      <c r="J1271" s="6" t="s">
        <v>3281</v>
      </c>
      <c r="K1271" s="6" t="s">
        <v>3579</v>
      </c>
    </row>
    <row r="1272" spans="1:11" s="6" customFormat="1" ht="30" x14ac:dyDescent="0.25">
      <c r="A1272" s="6">
        <v>75533</v>
      </c>
      <c r="B1272" s="6" t="s">
        <v>3305</v>
      </c>
      <c r="C1272" s="6">
        <v>70000</v>
      </c>
      <c r="D1272" s="6" t="s">
        <v>359</v>
      </c>
      <c r="E1272" s="6">
        <v>75000</v>
      </c>
      <c r="F1272" s="6" t="s">
        <v>2914</v>
      </c>
      <c r="G1272" s="6" t="s">
        <v>2915</v>
      </c>
      <c r="H1272" s="6" t="s">
        <v>2916</v>
      </c>
      <c r="I1272" s="6" t="s">
        <v>3281</v>
      </c>
      <c r="J1272" s="6" t="s">
        <v>3281</v>
      </c>
      <c r="K1272" s="6" t="s">
        <v>3579</v>
      </c>
    </row>
    <row r="1273" spans="1:11" s="6" customFormat="1" ht="90" x14ac:dyDescent="0.25">
      <c r="A1273" s="6">
        <v>75540</v>
      </c>
      <c r="B1273" s="6" t="s">
        <v>3305</v>
      </c>
      <c r="C1273" s="6">
        <v>70000</v>
      </c>
      <c r="D1273" s="6" t="s">
        <v>359</v>
      </c>
      <c r="E1273" s="6">
        <v>75000</v>
      </c>
      <c r="F1273" s="6" t="s">
        <v>555</v>
      </c>
      <c r="G1273" s="6" t="s">
        <v>556</v>
      </c>
      <c r="H1273" s="6" t="s">
        <v>557</v>
      </c>
      <c r="I1273" s="6" t="s">
        <v>3281</v>
      </c>
      <c r="J1273" s="6" t="s">
        <v>3281</v>
      </c>
      <c r="K1273" s="6" t="s">
        <v>3579</v>
      </c>
    </row>
    <row r="1274" spans="1:11" s="6" customFormat="1" ht="30" x14ac:dyDescent="0.25">
      <c r="A1274" s="6">
        <v>75545</v>
      </c>
      <c r="B1274" s="6" t="s">
        <v>3305</v>
      </c>
      <c r="C1274" s="6">
        <v>70000</v>
      </c>
      <c r="D1274" s="6" t="s">
        <v>359</v>
      </c>
      <c r="E1274" s="6">
        <v>75000</v>
      </c>
      <c r="F1274" s="6" t="s">
        <v>558</v>
      </c>
      <c r="G1274" s="6" t="s">
        <v>559</v>
      </c>
      <c r="I1274" s="6" t="s">
        <v>3281</v>
      </c>
      <c r="J1274" s="6" t="s">
        <v>3280</v>
      </c>
      <c r="K1274" s="6" t="s">
        <v>3587</v>
      </c>
    </row>
    <row r="1275" spans="1:11" s="6" customFormat="1" ht="30" x14ac:dyDescent="0.25">
      <c r="A1275" s="6">
        <v>75550</v>
      </c>
      <c r="B1275" s="6" t="s">
        <v>3305</v>
      </c>
      <c r="C1275" s="6">
        <v>70000</v>
      </c>
      <c r="D1275" s="6" t="s">
        <v>359</v>
      </c>
      <c r="E1275" s="6">
        <v>75000</v>
      </c>
      <c r="F1275" s="6" t="s">
        <v>560</v>
      </c>
      <c r="G1275" s="6" t="s">
        <v>561</v>
      </c>
      <c r="H1275" s="6" t="s">
        <v>562</v>
      </c>
      <c r="I1275" s="6" t="s">
        <v>3281</v>
      </c>
      <c r="J1275" s="6" t="s">
        <v>3281</v>
      </c>
      <c r="K1275" s="6" t="s">
        <v>3579</v>
      </c>
    </row>
    <row r="1276" spans="1:11" s="6" customFormat="1" ht="30" x14ac:dyDescent="0.25">
      <c r="A1276" s="6">
        <v>75555</v>
      </c>
      <c r="B1276" s="6" t="s">
        <v>3305</v>
      </c>
      <c r="C1276" s="6">
        <v>70000</v>
      </c>
      <c r="D1276" s="6" t="s">
        <v>359</v>
      </c>
      <c r="E1276" s="6">
        <v>75000</v>
      </c>
      <c r="F1276" s="6" t="s">
        <v>563</v>
      </c>
      <c r="G1276" s="6" t="s">
        <v>564</v>
      </c>
      <c r="I1276" s="6" t="s">
        <v>3281</v>
      </c>
      <c r="J1276" s="6" t="s">
        <v>3280</v>
      </c>
      <c r="K1276" s="6" t="s">
        <v>3593</v>
      </c>
    </row>
    <row r="1277" spans="1:11" s="6" customFormat="1" ht="30" x14ac:dyDescent="0.25">
      <c r="A1277" s="6">
        <v>75560</v>
      </c>
      <c r="B1277" s="6" t="s">
        <v>3305</v>
      </c>
      <c r="C1277" s="6">
        <v>70000</v>
      </c>
      <c r="D1277" s="6" t="s">
        <v>359</v>
      </c>
      <c r="E1277" s="6">
        <v>75000</v>
      </c>
      <c r="F1277" s="6" t="s">
        <v>565</v>
      </c>
      <c r="G1277" s="6" t="s">
        <v>566</v>
      </c>
      <c r="I1277" s="6" t="s">
        <v>3281</v>
      </c>
      <c r="J1277" s="6" t="s">
        <v>3280</v>
      </c>
      <c r="K1277" s="6" t="s">
        <v>3660</v>
      </c>
    </row>
    <row r="1278" spans="1:11" s="6" customFormat="1" ht="30" x14ac:dyDescent="0.25">
      <c r="A1278" s="6">
        <v>75565</v>
      </c>
      <c r="B1278" s="6" t="s">
        <v>3305</v>
      </c>
      <c r="C1278" s="6">
        <v>70000</v>
      </c>
      <c r="D1278" s="6" t="s">
        <v>359</v>
      </c>
      <c r="E1278" s="6">
        <v>75000</v>
      </c>
      <c r="F1278" s="6" t="s">
        <v>567</v>
      </c>
      <c r="G1278" s="6" t="s">
        <v>568</v>
      </c>
      <c r="I1278" s="6" t="s">
        <v>3281</v>
      </c>
      <c r="J1278" s="6" t="s">
        <v>3280</v>
      </c>
      <c r="K1278" s="6" t="s">
        <v>3580</v>
      </c>
    </row>
    <row r="1279" spans="1:11" s="6" customFormat="1" ht="75" x14ac:dyDescent="0.25">
      <c r="A1279" s="6">
        <v>75610</v>
      </c>
      <c r="B1279" s="6" t="s">
        <v>3305</v>
      </c>
      <c r="C1279" s="6">
        <v>70000</v>
      </c>
      <c r="D1279" s="6" t="s">
        <v>359</v>
      </c>
      <c r="E1279" s="6">
        <v>75000</v>
      </c>
      <c r="F1279" s="6" t="s">
        <v>569</v>
      </c>
      <c r="G1279" s="6" t="s">
        <v>570</v>
      </c>
      <c r="H1279" s="6" t="s">
        <v>571</v>
      </c>
      <c r="I1279" s="6" t="s">
        <v>3281</v>
      </c>
      <c r="J1279" s="6" t="s">
        <v>3281</v>
      </c>
      <c r="K1279" s="6" t="s">
        <v>3579</v>
      </c>
    </row>
    <row r="1280" spans="1:11" s="6" customFormat="1" ht="45" x14ac:dyDescent="0.25">
      <c r="A1280" s="6">
        <v>75630</v>
      </c>
      <c r="B1280" s="6" t="s">
        <v>3305</v>
      </c>
      <c r="C1280" s="6">
        <v>70000</v>
      </c>
      <c r="D1280" s="6" t="s">
        <v>359</v>
      </c>
      <c r="E1280" s="6">
        <v>75000</v>
      </c>
      <c r="F1280" s="6" t="s">
        <v>572</v>
      </c>
      <c r="G1280" s="6" t="s">
        <v>573</v>
      </c>
      <c r="H1280" s="6" t="s">
        <v>574</v>
      </c>
      <c r="I1280" s="6" t="s">
        <v>3281</v>
      </c>
      <c r="J1280" s="6" t="s">
        <v>3281</v>
      </c>
      <c r="K1280" s="6" t="s">
        <v>3579</v>
      </c>
    </row>
    <row r="1281" spans="1:11" s="6" customFormat="1" ht="30" x14ac:dyDescent="0.25">
      <c r="A1281" s="6">
        <v>75650</v>
      </c>
      <c r="B1281" s="6" t="s">
        <v>3305</v>
      </c>
      <c r="C1281" s="6">
        <v>70000</v>
      </c>
      <c r="D1281" s="6" t="s">
        <v>3030</v>
      </c>
      <c r="E1281" s="6">
        <v>76000</v>
      </c>
      <c r="F1281" s="6" t="s">
        <v>575</v>
      </c>
      <c r="G1281" s="6" t="s">
        <v>576</v>
      </c>
      <c r="I1281" s="6" t="s">
        <v>3281</v>
      </c>
      <c r="J1281" s="6" t="s">
        <v>3280</v>
      </c>
      <c r="K1281" s="6" t="s">
        <v>3580</v>
      </c>
    </row>
    <row r="1282" spans="1:11" s="6" customFormat="1" ht="45" x14ac:dyDescent="0.25">
      <c r="A1282" s="6">
        <v>75660</v>
      </c>
      <c r="B1282" s="6" t="s">
        <v>3305</v>
      </c>
      <c r="C1282" s="6">
        <v>70000</v>
      </c>
      <c r="D1282" s="6" t="s">
        <v>359</v>
      </c>
      <c r="E1282" s="6">
        <v>75000</v>
      </c>
      <c r="F1282" s="6" t="s">
        <v>577</v>
      </c>
      <c r="G1282" s="6" t="s">
        <v>578</v>
      </c>
      <c r="H1282" s="6" t="s">
        <v>579</v>
      </c>
      <c r="I1282" s="6" t="s">
        <v>3281</v>
      </c>
      <c r="J1282" s="6" t="s">
        <v>3281</v>
      </c>
      <c r="K1282" s="6" t="s">
        <v>3579</v>
      </c>
    </row>
    <row r="1283" spans="1:11" s="6" customFormat="1" ht="45" x14ac:dyDescent="0.25">
      <c r="A1283" s="6">
        <v>75661</v>
      </c>
      <c r="B1283" s="6" t="s">
        <v>3305</v>
      </c>
      <c r="C1283" s="6">
        <v>70000</v>
      </c>
      <c r="D1283" s="6" t="s">
        <v>359</v>
      </c>
      <c r="E1283" s="6">
        <v>75000</v>
      </c>
      <c r="F1283" s="6" t="s">
        <v>580</v>
      </c>
      <c r="G1283" s="6" t="s">
        <v>581</v>
      </c>
      <c r="H1283" s="6" t="s">
        <v>582</v>
      </c>
      <c r="I1283" s="6" t="s">
        <v>3281</v>
      </c>
      <c r="J1283" s="6" t="s">
        <v>3281</v>
      </c>
      <c r="K1283" s="6" t="s">
        <v>3579</v>
      </c>
    </row>
    <row r="1284" spans="1:11" s="6" customFormat="1" ht="30" x14ac:dyDescent="0.25">
      <c r="A1284" s="6">
        <v>75670</v>
      </c>
      <c r="B1284" s="6" t="s">
        <v>3305</v>
      </c>
      <c r="C1284" s="6">
        <v>70000</v>
      </c>
      <c r="D1284" s="6" t="s">
        <v>359</v>
      </c>
      <c r="E1284" s="6">
        <v>75000</v>
      </c>
      <c r="F1284" s="6" t="s">
        <v>583</v>
      </c>
      <c r="G1284" s="6" t="s">
        <v>584</v>
      </c>
      <c r="H1284" s="6" t="s">
        <v>585</v>
      </c>
      <c r="I1284" s="6" t="s">
        <v>3281</v>
      </c>
      <c r="J1284" s="6" t="s">
        <v>3281</v>
      </c>
      <c r="K1284" s="6" t="s">
        <v>3579</v>
      </c>
    </row>
    <row r="1285" spans="1:11" s="6" customFormat="1" ht="30" x14ac:dyDescent="0.25">
      <c r="A1285" s="6">
        <v>75675</v>
      </c>
      <c r="B1285" s="6" t="s">
        <v>3305</v>
      </c>
      <c r="C1285" s="6">
        <v>70000</v>
      </c>
      <c r="D1285" s="6" t="s">
        <v>359</v>
      </c>
      <c r="E1285" s="6">
        <v>75000</v>
      </c>
      <c r="F1285" s="6" t="s">
        <v>586</v>
      </c>
      <c r="G1285" s="6" t="s">
        <v>587</v>
      </c>
      <c r="H1285" s="6" t="s">
        <v>588</v>
      </c>
      <c r="I1285" s="6" t="s">
        <v>3281</v>
      </c>
      <c r="J1285" s="6" t="s">
        <v>3281</v>
      </c>
      <c r="K1285" s="6" t="s">
        <v>3579</v>
      </c>
    </row>
    <row r="1286" spans="1:11" s="6" customFormat="1" ht="30" x14ac:dyDescent="0.25">
      <c r="A1286" s="6">
        <v>75680</v>
      </c>
      <c r="B1286" s="6" t="s">
        <v>3305</v>
      </c>
      <c r="C1286" s="6">
        <v>70000</v>
      </c>
      <c r="D1286" s="6" t="s">
        <v>359</v>
      </c>
      <c r="E1286" s="6">
        <v>75000</v>
      </c>
      <c r="F1286" s="6" t="s">
        <v>589</v>
      </c>
      <c r="G1286" s="6" t="s">
        <v>590</v>
      </c>
      <c r="H1286" s="6" t="s">
        <v>591</v>
      </c>
      <c r="I1286" s="6" t="s">
        <v>3281</v>
      </c>
      <c r="J1286" s="6" t="s">
        <v>3281</v>
      </c>
      <c r="K1286" s="6" t="s">
        <v>3579</v>
      </c>
    </row>
    <row r="1287" spans="1:11" s="6" customFormat="1" ht="30" x14ac:dyDescent="0.25">
      <c r="A1287" s="6">
        <v>75690</v>
      </c>
      <c r="B1287" s="6" t="s">
        <v>3305</v>
      </c>
      <c r="C1287" s="6">
        <v>70000</v>
      </c>
      <c r="D1287" s="6" t="s">
        <v>359</v>
      </c>
      <c r="E1287" s="6">
        <v>75000</v>
      </c>
      <c r="F1287" s="6" t="s">
        <v>592</v>
      </c>
      <c r="G1287" s="6" t="s">
        <v>593</v>
      </c>
      <c r="H1287" s="6" t="s">
        <v>594</v>
      </c>
      <c r="I1287" s="6" t="s">
        <v>3281</v>
      </c>
      <c r="J1287" s="6" t="s">
        <v>3281</v>
      </c>
      <c r="K1287" s="6" t="s">
        <v>3579</v>
      </c>
    </row>
    <row r="1288" spans="1:11" s="6" customFormat="1" ht="75" x14ac:dyDescent="0.25">
      <c r="A1288" s="6">
        <v>75695</v>
      </c>
      <c r="B1288" s="6" t="s">
        <v>3305</v>
      </c>
      <c r="C1288" s="6">
        <v>70000</v>
      </c>
      <c r="D1288" s="6" t="s">
        <v>205</v>
      </c>
      <c r="E1288" s="6">
        <v>73000</v>
      </c>
      <c r="F1288" s="6" t="s">
        <v>595</v>
      </c>
      <c r="G1288" s="6" t="s">
        <v>596</v>
      </c>
      <c r="H1288" s="6" t="s">
        <v>597</v>
      </c>
      <c r="I1288" s="6" t="s">
        <v>3281</v>
      </c>
      <c r="J1288" s="6" t="s">
        <v>3281</v>
      </c>
      <c r="K1288" s="6" t="s">
        <v>3579</v>
      </c>
    </row>
    <row r="1289" spans="1:11" s="6" customFormat="1" ht="30" x14ac:dyDescent="0.25">
      <c r="A1289" s="6">
        <v>75699</v>
      </c>
      <c r="B1289" s="6" t="s">
        <v>3305</v>
      </c>
      <c r="C1289" s="6">
        <v>70000</v>
      </c>
      <c r="D1289" s="6" t="s">
        <v>359</v>
      </c>
      <c r="E1289" s="6">
        <v>75000</v>
      </c>
      <c r="F1289" s="6" t="s">
        <v>598</v>
      </c>
      <c r="G1289" s="6" t="s">
        <v>599</v>
      </c>
      <c r="H1289" s="6" t="s">
        <v>600</v>
      </c>
      <c r="I1289" s="6" t="s">
        <v>3281</v>
      </c>
      <c r="J1289" s="6" t="s">
        <v>3281</v>
      </c>
      <c r="K1289" s="6" t="s">
        <v>3579</v>
      </c>
    </row>
    <row r="1290" spans="1:11" s="6" customFormat="1" ht="30" x14ac:dyDescent="0.25">
      <c r="A1290" s="6">
        <v>75710</v>
      </c>
      <c r="B1290" s="6" t="s">
        <v>3305</v>
      </c>
      <c r="C1290" s="6">
        <v>70000</v>
      </c>
      <c r="D1290" s="6" t="s">
        <v>359</v>
      </c>
      <c r="E1290" s="6">
        <v>75000</v>
      </c>
      <c r="F1290" s="6" t="s">
        <v>601</v>
      </c>
      <c r="G1290" s="6" t="s">
        <v>602</v>
      </c>
      <c r="H1290" s="6" t="s">
        <v>603</v>
      </c>
      <c r="I1290" s="6" t="s">
        <v>3281</v>
      </c>
      <c r="J1290" s="6" t="s">
        <v>3281</v>
      </c>
      <c r="K1290" s="6" t="s">
        <v>3579</v>
      </c>
    </row>
    <row r="1291" spans="1:11" s="6" customFormat="1" ht="45" x14ac:dyDescent="0.25">
      <c r="A1291" s="6">
        <v>75720</v>
      </c>
      <c r="B1291" s="6" t="s">
        <v>3305</v>
      </c>
      <c r="C1291" s="6">
        <v>70000</v>
      </c>
      <c r="D1291" s="6" t="s">
        <v>359</v>
      </c>
      <c r="E1291" s="6">
        <v>75000</v>
      </c>
      <c r="F1291" s="6" t="s">
        <v>604</v>
      </c>
      <c r="G1291" s="6" t="s">
        <v>605</v>
      </c>
      <c r="H1291" s="6" t="s">
        <v>606</v>
      </c>
      <c r="I1291" s="6" t="s">
        <v>3281</v>
      </c>
      <c r="J1291" s="6" t="s">
        <v>3281</v>
      </c>
      <c r="K1291" s="6" t="s">
        <v>3579</v>
      </c>
    </row>
    <row r="1292" spans="1:11" s="6" customFormat="1" ht="30" x14ac:dyDescent="0.25">
      <c r="A1292" s="6">
        <v>75721</v>
      </c>
      <c r="B1292" s="6" t="s">
        <v>3305</v>
      </c>
      <c r="C1292" s="6">
        <v>70000</v>
      </c>
      <c r="D1292" s="6" t="s">
        <v>359</v>
      </c>
      <c r="E1292" s="6">
        <v>75000</v>
      </c>
      <c r="F1292" s="6" t="s">
        <v>3315</v>
      </c>
      <c r="G1292" s="6" t="s">
        <v>3316</v>
      </c>
      <c r="H1292" s="6" t="s">
        <v>3244</v>
      </c>
      <c r="I1292" s="6" t="s">
        <v>3281</v>
      </c>
      <c r="J1292" s="6" t="s">
        <v>3281</v>
      </c>
      <c r="K1292" s="6" t="s">
        <v>3579</v>
      </c>
    </row>
    <row r="1293" spans="1:11" s="6" customFormat="1" ht="30" x14ac:dyDescent="0.25">
      <c r="A1293" s="6">
        <v>75722</v>
      </c>
      <c r="B1293" s="6" t="s">
        <v>3305</v>
      </c>
      <c r="C1293" s="6">
        <v>70000</v>
      </c>
      <c r="D1293" s="6" t="s">
        <v>359</v>
      </c>
      <c r="E1293" s="6">
        <v>75000</v>
      </c>
      <c r="F1293" s="6" t="s">
        <v>3481</v>
      </c>
      <c r="G1293" s="6" t="s">
        <v>3482</v>
      </c>
      <c r="H1293" s="6" t="s">
        <v>3658</v>
      </c>
      <c r="I1293" s="6" t="s">
        <v>3280</v>
      </c>
      <c r="J1293" s="6" t="s">
        <v>3280</v>
      </c>
      <c r="K1293" s="6" t="s">
        <v>3676</v>
      </c>
    </row>
    <row r="1294" spans="1:11" s="6" customFormat="1" ht="30" x14ac:dyDescent="0.25">
      <c r="A1294" s="6">
        <v>75725</v>
      </c>
      <c r="B1294" s="6" t="s">
        <v>3305</v>
      </c>
      <c r="C1294" s="6">
        <v>70000</v>
      </c>
      <c r="D1294" s="6" t="s">
        <v>359</v>
      </c>
      <c r="E1294" s="6">
        <v>75000</v>
      </c>
      <c r="F1294" s="6" t="s">
        <v>607</v>
      </c>
      <c r="G1294" s="6" t="s">
        <v>608</v>
      </c>
      <c r="I1294" s="6" t="s">
        <v>3281</v>
      </c>
      <c r="J1294" s="6" t="s">
        <v>3280</v>
      </c>
      <c r="K1294" s="6" t="s">
        <v>3590</v>
      </c>
    </row>
    <row r="1295" spans="1:11" s="6" customFormat="1" ht="30" x14ac:dyDescent="0.25">
      <c r="A1295" s="6">
        <v>75726</v>
      </c>
      <c r="B1295" s="6" t="s">
        <v>3305</v>
      </c>
      <c r="C1295" s="6">
        <v>70000</v>
      </c>
      <c r="D1295" s="6" t="s">
        <v>3031</v>
      </c>
      <c r="E1295" s="6">
        <v>75726</v>
      </c>
      <c r="F1295" s="6" t="s">
        <v>609</v>
      </c>
      <c r="G1295" s="6" t="s">
        <v>610</v>
      </c>
      <c r="I1295" s="6" t="s">
        <v>3281</v>
      </c>
      <c r="J1295" s="6" t="s">
        <v>3280</v>
      </c>
      <c r="K1295" s="6" t="s">
        <v>3581</v>
      </c>
    </row>
    <row r="1296" spans="1:11" s="6" customFormat="1" ht="30" x14ac:dyDescent="0.25">
      <c r="A1296" s="6">
        <v>75727</v>
      </c>
      <c r="B1296" s="6" t="s">
        <v>3305</v>
      </c>
      <c r="C1296" s="6">
        <v>70000</v>
      </c>
      <c r="D1296" s="6" t="s">
        <v>3031</v>
      </c>
      <c r="E1296" s="6">
        <v>75727</v>
      </c>
      <c r="F1296" s="6" t="s">
        <v>611</v>
      </c>
      <c r="G1296" s="6" t="s">
        <v>612</v>
      </c>
      <c r="I1296" s="6" t="s">
        <v>3281</v>
      </c>
      <c r="J1296" s="6" t="s">
        <v>3280</v>
      </c>
      <c r="K1296" s="6" t="s">
        <v>3581</v>
      </c>
    </row>
    <row r="1297" spans="1:11" s="6" customFormat="1" ht="30" x14ac:dyDescent="0.25">
      <c r="A1297" s="6">
        <v>75730</v>
      </c>
      <c r="B1297" s="6" t="s">
        <v>3305</v>
      </c>
      <c r="C1297" s="6">
        <v>70000</v>
      </c>
      <c r="D1297" s="6" t="s">
        <v>3031</v>
      </c>
      <c r="E1297" s="6">
        <v>75730</v>
      </c>
      <c r="F1297" s="6" t="s">
        <v>613</v>
      </c>
      <c r="G1297" s="6" t="s">
        <v>614</v>
      </c>
      <c r="I1297" s="6" t="s">
        <v>3281</v>
      </c>
      <c r="J1297" s="6" t="s">
        <v>3280</v>
      </c>
      <c r="K1297" s="6" t="s">
        <v>3581</v>
      </c>
    </row>
    <row r="1298" spans="1:11" s="6" customFormat="1" ht="30" x14ac:dyDescent="0.25">
      <c r="A1298" s="6">
        <v>75731</v>
      </c>
      <c r="B1298" s="6" t="s">
        <v>3305</v>
      </c>
      <c r="C1298" s="6">
        <v>70000</v>
      </c>
      <c r="D1298" s="6" t="s">
        <v>3031</v>
      </c>
      <c r="E1298" s="6">
        <v>75731</v>
      </c>
      <c r="F1298" s="6" t="s">
        <v>615</v>
      </c>
      <c r="G1298" s="6" t="s">
        <v>616</v>
      </c>
      <c r="I1298" s="6" t="s">
        <v>3281</v>
      </c>
      <c r="J1298" s="6" t="s">
        <v>3280</v>
      </c>
      <c r="K1298" s="6" t="s">
        <v>3581</v>
      </c>
    </row>
    <row r="1299" spans="1:11" s="6" customFormat="1" ht="30" x14ac:dyDescent="0.25">
      <c r="A1299" s="6">
        <v>75732</v>
      </c>
      <c r="B1299" s="6" t="s">
        <v>3305</v>
      </c>
      <c r="C1299" s="6">
        <v>70000</v>
      </c>
      <c r="D1299" s="6" t="s">
        <v>3030</v>
      </c>
      <c r="E1299" s="6">
        <v>76000</v>
      </c>
      <c r="F1299" s="6" t="s">
        <v>617</v>
      </c>
      <c r="G1299" s="6" t="s">
        <v>618</v>
      </c>
      <c r="I1299" s="6" t="s">
        <v>3281</v>
      </c>
      <c r="J1299" s="6" t="s">
        <v>3280</v>
      </c>
      <c r="K1299" s="6" t="s">
        <v>3581</v>
      </c>
    </row>
    <row r="1300" spans="1:11" s="6" customFormat="1" ht="60" x14ac:dyDescent="0.25">
      <c r="A1300" s="6">
        <v>75733</v>
      </c>
      <c r="B1300" s="6" t="s">
        <v>3305</v>
      </c>
      <c r="C1300" s="6">
        <v>70000</v>
      </c>
      <c r="D1300" s="6" t="s">
        <v>3031</v>
      </c>
      <c r="E1300" s="6">
        <v>75733</v>
      </c>
      <c r="F1300" s="6" t="s">
        <v>2917</v>
      </c>
      <c r="G1300" s="6" t="s">
        <v>2918</v>
      </c>
      <c r="H1300" s="6" t="s">
        <v>2919</v>
      </c>
      <c r="I1300" s="6" t="s">
        <v>3281</v>
      </c>
      <c r="J1300" s="6" t="s">
        <v>3281</v>
      </c>
      <c r="K1300" s="6" t="s">
        <v>3579</v>
      </c>
    </row>
    <row r="1301" spans="1:11" s="6" customFormat="1" ht="30" x14ac:dyDescent="0.25">
      <c r="A1301" s="6">
        <v>75735</v>
      </c>
      <c r="B1301" s="6" t="s">
        <v>3305</v>
      </c>
      <c r="C1301" s="6">
        <v>70000</v>
      </c>
      <c r="D1301" s="6" t="s">
        <v>3031</v>
      </c>
      <c r="E1301" s="6">
        <v>75735</v>
      </c>
      <c r="F1301" s="6" t="s">
        <v>3317</v>
      </c>
      <c r="G1301" s="6" t="s">
        <v>3318</v>
      </c>
      <c r="I1301" s="6" t="s">
        <v>3281</v>
      </c>
      <c r="J1301" s="6" t="s">
        <v>3280</v>
      </c>
      <c r="K1301" s="6" t="s">
        <v>3581</v>
      </c>
    </row>
    <row r="1302" spans="1:11" s="6" customFormat="1" ht="30" x14ac:dyDescent="0.25">
      <c r="A1302" s="6">
        <v>75750</v>
      </c>
      <c r="B1302" s="6" t="s">
        <v>3305</v>
      </c>
      <c r="C1302" s="6">
        <v>70000</v>
      </c>
      <c r="D1302" s="6" t="s">
        <v>3030</v>
      </c>
      <c r="E1302" s="6">
        <v>76000</v>
      </c>
      <c r="F1302" s="6" t="s">
        <v>619</v>
      </c>
      <c r="G1302" s="6" t="s">
        <v>620</v>
      </c>
      <c r="I1302" s="6" t="s">
        <v>3281</v>
      </c>
      <c r="J1302" s="6" t="s">
        <v>3280</v>
      </c>
      <c r="K1302" s="6" t="s">
        <v>3587</v>
      </c>
    </row>
    <row r="1303" spans="1:11" s="6" customFormat="1" ht="30" x14ac:dyDescent="0.25">
      <c r="A1303" s="6">
        <v>75780</v>
      </c>
      <c r="B1303" s="6" t="s">
        <v>3305</v>
      </c>
      <c r="C1303" s="6">
        <v>70000</v>
      </c>
      <c r="D1303" s="6" t="s">
        <v>359</v>
      </c>
      <c r="E1303" s="6">
        <v>75000</v>
      </c>
      <c r="F1303" s="6" t="s">
        <v>621</v>
      </c>
      <c r="G1303" s="6" t="s">
        <v>622</v>
      </c>
      <c r="I1303" s="6" t="s">
        <v>3281</v>
      </c>
      <c r="J1303" s="6" t="s">
        <v>3280</v>
      </c>
      <c r="K1303" s="6" t="s">
        <v>3596</v>
      </c>
    </row>
    <row r="1304" spans="1:11" s="6" customFormat="1" ht="30" x14ac:dyDescent="0.25">
      <c r="A1304" s="6">
        <v>75800</v>
      </c>
      <c r="B1304" s="6" t="s">
        <v>3305</v>
      </c>
      <c r="C1304" s="6">
        <v>70000</v>
      </c>
      <c r="D1304" s="6" t="s">
        <v>3030</v>
      </c>
      <c r="E1304" s="6">
        <v>76000</v>
      </c>
      <c r="F1304" s="6" t="s">
        <v>623</v>
      </c>
      <c r="G1304" s="6" t="s">
        <v>624</v>
      </c>
      <c r="I1304" s="6" t="s">
        <v>3281</v>
      </c>
      <c r="J1304" s="6" t="s">
        <v>3280</v>
      </c>
      <c r="K1304" s="6" t="s">
        <v>3587</v>
      </c>
    </row>
    <row r="1305" spans="1:11" s="6" customFormat="1" ht="30" x14ac:dyDescent="0.25">
      <c r="A1305" s="6">
        <v>75801</v>
      </c>
      <c r="B1305" s="6" t="s">
        <v>3305</v>
      </c>
      <c r="C1305" s="6">
        <v>70000</v>
      </c>
      <c r="D1305" s="6" t="s">
        <v>3030</v>
      </c>
      <c r="E1305" s="6">
        <v>76000</v>
      </c>
      <c r="F1305" s="6" t="s">
        <v>625</v>
      </c>
      <c r="G1305" s="6" t="s">
        <v>626</v>
      </c>
      <c r="I1305" s="6" t="s">
        <v>3281</v>
      </c>
      <c r="J1305" s="6" t="s">
        <v>3280</v>
      </c>
      <c r="K1305" s="6" t="s">
        <v>3587</v>
      </c>
    </row>
    <row r="1306" spans="1:11" s="6" customFormat="1" ht="30" x14ac:dyDescent="0.25">
      <c r="A1306" s="6">
        <v>75802</v>
      </c>
      <c r="B1306" s="6" t="s">
        <v>3305</v>
      </c>
      <c r="C1306" s="6">
        <v>70000</v>
      </c>
      <c r="D1306" s="6" t="s">
        <v>3030</v>
      </c>
      <c r="E1306" s="6">
        <v>76000</v>
      </c>
      <c r="F1306" s="6" t="s">
        <v>627</v>
      </c>
      <c r="G1306" s="6" t="s">
        <v>628</v>
      </c>
      <c r="I1306" s="6" t="s">
        <v>3281</v>
      </c>
      <c r="J1306" s="6" t="s">
        <v>3280</v>
      </c>
      <c r="K1306" s="6" t="s">
        <v>3587</v>
      </c>
    </row>
    <row r="1307" spans="1:11" s="6" customFormat="1" ht="30" x14ac:dyDescent="0.25">
      <c r="A1307" s="6">
        <v>75803</v>
      </c>
      <c r="B1307" s="6" t="s">
        <v>3305</v>
      </c>
      <c r="C1307" s="6">
        <v>70000</v>
      </c>
      <c r="D1307" s="6" t="s">
        <v>3030</v>
      </c>
      <c r="E1307" s="6">
        <v>76000</v>
      </c>
      <c r="F1307" s="6" t="s">
        <v>629</v>
      </c>
      <c r="G1307" s="6" t="s">
        <v>630</v>
      </c>
      <c r="I1307" s="6" t="s">
        <v>3281</v>
      </c>
      <c r="J1307" s="6" t="s">
        <v>3280</v>
      </c>
      <c r="K1307" s="6" t="s">
        <v>3587</v>
      </c>
    </row>
    <row r="1308" spans="1:11" s="6" customFormat="1" ht="30" x14ac:dyDescent="0.25">
      <c r="A1308" s="6">
        <v>75804</v>
      </c>
      <c r="B1308" s="6" t="s">
        <v>3305</v>
      </c>
      <c r="C1308" s="6">
        <v>70000</v>
      </c>
      <c r="D1308" s="6" t="s">
        <v>3030</v>
      </c>
      <c r="E1308" s="6">
        <v>76000</v>
      </c>
      <c r="F1308" s="6" t="s">
        <v>631</v>
      </c>
      <c r="G1308" s="6" t="s">
        <v>632</v>
      </c>
      <c r="I1308" s="6" t="s">
        <v>3281</v>
      </c>
      <c r="J1308" s="6" t="s">
        <v>3280</v>
      </c>
      <c r="K1308" s="6" t="s">
        <v>3587</v>
      </c>
    </row>
    <row r="1309" spans="1:11" s="6" customFormat="1" ht="30" x14ac:dyDescent="0.25">
      <c r="A1309" s="6">
        <v>75805</v>
      </c>
      <c r="B1309" s="6" t="s">
        <v>3305</v>
      </c>
      <c r="C1309" s="6">
        <v>70000</v>
      </c>
      <c r="D1309" s="6" t="s">
        <v>3030</v>
      </c>
      <c r="E1309" s="6">
        <v>76000</v>
      </c>
      <c r="F1309" s="6" t="s">
        <v>633</v>
      </c>
      <c r="G1309" s="6" t="s">
        <v>634</v>
      </c>
      <c r="I1309" s="6" t="s">
        <v>3281</v>
      </c>
      <c r="J1309" s="6" t="s">
        <v>3280</v>
      </c>
      <c r="K1309" s="6" t="s">
        <v>3587</v>
      </c>
    </row>
    <row r="1310" spans="1:11" s="6" customFormat="1" ht="30" x14ac:dyDescent="0.25">
      <c r="A1310" s="6">
        <v>75806</v>
      </c>
      <c r="B1310" s="6" t="s">
        <v>3305</v>
      </c>
      <c r="C1310" s="6">
        <v>70000</v>
      </c>
      <c r="D1310" s="6" t="s">
        <v>3030</v>
      </c>
      <c r="E1310" s="6">
        <v>76000</v>
      </c>
      <c r="F1310" s="6" t="s">
        <v>635</v>
      </c>
      <c r="G1310" s="6" t="s">
        <v>636</v>
      </c>
      <c r="I1310" s="6" t="s">
        <v>3281</v>
      </c>
      <c r="J1310" s="6" t="s">
        <v>3280</v>
      </c>
      <c r="K1310" s="6" t="s">
        <v>3587</v>
      </c>
    </row>
    <row r="1311" spans="1:11" s="6" customFormat="1" ht="30" x14ac:dyDescent="0.25">
      <c r="A1311" s="6">
        <v>75807</v>
      </c>
      <c r="B1311" s="6" t="s">
        <v>3305</v>
      </c>
      <c r="C1311" s="6">
        <v>70000</v>
      </c>
      <c r="D1311" s="6" t="s">
        <v>3030</v>
      </c>
      <c r="E1311" s="6">
        <v>76000</v>
      </c>
      <c r="F1311" s="6" t="s">
        <v>637</v>
      </c>
      <c r="G1311" s="6" t="s">
        <v>638</v>
      </c>
      <c r="I1311" s="6" t="s">
        <v>3281</v>
      </c>
      <c r="J1311" s="6" t="s">
        <v>3280</v>
      </c>
      <c r="K1311" s="6" t="s">
        <v>3587</v>
      </c>
    </row>
    <row r="1312" spans="1:11" s="6" customFormat="1" ht="30" x14ac:dyDescent="0.25">
      <c r="A1312" s="6">
        <v>75809</v>
      </c>
      <c r="B1312" s="6" t="s">
        <v>3305</v>
      </c>
      <c r="C1312" s="6">
        <v>70000</v>
      </c>
      <c r="D1312" s="6" t="s">
        <v>3030</v>
      </c>
      <c r="E1312" s="6">
        <v>76000</v>
      </c>
      <c r="F1312" s="6" t="s">
        <v>639</v>
      </c>
      <c r="G1312" s="6" t="s">
        <v>640</v>
      </c>
      <c r="I1312" s="6" t="s">
        <v>3281</v>
      </c>
      <c r="J1312" s="6" t="s">
        <v>3280</v>
      </c>
      <c r="K1312" s="6" t="s">
        <v>3587</v>
      </c>
    </row>
    <row r="1313" spans="1:11" s="6" customFormat="1" ht="30" x14ac:dyDescent="0.25">
      <c r="A1313" s="6">
        <v>75810</v>
      </c>
      <c r="B1313" s="6" t="s">
        <v>3305</v>
      </c>
      <c r="C1313" s="6">
        <v>70000</v>
      </c>
      <c r="D1313" s="6" t="s">
        <v>3030</v>
      </c>
      <c r="E1313" s="6">
        <v>76000</v>
      </c>
      <c r="F1313" s="6" t="s">
        <v>3483</v>
      </c>
      <c r="G1313" s="6" t="s">
        <v>3484</v>
      </c>
      <c r="H1313" s="6" t="s">
        <v>3658</v>
      </c>
      <c r="I1313" s="6" t="s">
        <v>3280</v>
      </c>
      <c r="J1313" s="6" t="s">
        <v>3280</v>
      </c>
      <c r="K1313" s="6" t="s">
        <v>3676</v>
      </c>
    </row>
    <row r="1314" spans="1:11" s="6" customFormat="1" ht="30" x14ac:dyDescent="0.25">
      <c r="A1314" s="6">
        <v>75820</v>
      </c>
      <c r="B1314" s="6" t="s">
        <v>3305</v>
      </c>
      <c r="C1314" s="6">
        <v>70000</v>
      </c>
      <c r="D1314" s="6" t="s">
        <v>3030</v>
      </c>
      <c r="E1314" s="6">
        <v>76000</v>
      </c>
      <c r="F1314" s="6" t="s">
        <v>641</v>
      </c>
      <c r="G1314" s="6" t="s">
        <v>642</v>
      </c>
      <c r="I1314" s="6" t="s">
        <v>3281</v>
      </c>
      <c r="J1314" s="6" t="s">
        <v>3280</v>
      </c>
      <c r="K1314" s="6" t="s">
        <v>3587</v>
      </c>
    </row>
    <row r="1315" spans="1:11" s="6" customFormat="1" ht="30" x14ac:dyDescent="0.25">
      <c r="A1315" s="6">
        <v>75822</v>
      </c>
      <c r="B1315" s="6" t="s">
        <v>3305</v>
      </c>
      <c r="C1315" s="6">
        <v>70000</v>
      </c>
      <c r="D1315" s="6" t="s">
        <v>3030</v>
      </c>
      <c r="E1315" s="6">
        <v>76000</v>
      </c>
      <c r="F1315" s="6" t="s">
        <v>643</v>
      </c>
      <c r="G1315" s="6" t="s">
        <v>644</v>
      </c>
      <c r="I1315" s="6" t="s">
        <v>3281</v>
      </c>
      <c r="J1315" s="6" t="s">
        <v>3280</v>
      </c>
      <c r="K1315" s="6" t="s">
        <v>3587</v>
      </c>
    </row>
    <row r="1316" spans="1:11" s="6" customFormat="1" ht="30" x14ac:dyDescent="0.25">
      <c r="A1316" s="6">
        <v>75824</v>
      </c>
      <c r="B1316" s="6" t="s">
        <v>3305</v>
      </c>
      <c r="C1316" s="6">
        <v>70000</v>
      </c>
      <c r="D1316" s="6" t="s">
        <v>3030</v>
      </c>
      <c r="E1316" s="6">
        <v>76000</v>
      </c>
      <c r="F1316" s="6" t="s">
        <v>645</v>
      </c>
      <c r="G1316" s="6" t="s">
        <v>646</v>
      </c>
      <c r="I1316" s="6" t="s">
        <v>3281</v>
      </c>
      <c r="J1316" s="6" t="s">
        <v>3280</v>
      </c>
      <c r="K1316" s="6" t="s">
        <v>3587</v>
      </c>
    </row>
    <row r="1317" spans="1:11" s="6" customFormat="1" ht="30" x14ac:dyDescent="0.25">
      <c r="A1317" s="6">
        <v>75825</v>
      </c>
      <c r="B1317" s="6" t="s">
        <v>3305</v>
      </c>
      <c r="C1317" s="6">
        <v>70000</v>
      </c>
      <c r="D1317" s="6" t="s">
        <v>3030</v>
      </c>
      <c r="E1317" s="6">
        <v>76000</v>
      </c>
      <c r="F1317" s="6" t="s">
        <v>647</v>
      </c>
      <c r="G1317" s="6" t="s">
        <v>648</v>
      </c>
      <c r="I1317" s="6" t="s">
        <v>3281</v>
      </c>
      <c r="J1317" s="6" t="s">
        <v>3280</v>
      </c>
      <c r="K1317" s="6" t="s">
        <v>3587</v>
      </c>
    </row>
    <row r="1318" spans="1:11" s="6" customFormat="1" ht="30" x14ac:dyDescent="0.25">
      <c r="A1318" s="6">
        <v>75826</v>
      </c>
      <c r="B1318" s="6" t="s">
        <v>3305</v>
      </c>
      <c r="C1318" s="6">
        <v>70000</v>
      </c>
      <c r="D1318" s="6" t="s">
        <v>3030</v>
      </c>
      <c r="E1318" s="6">
        <v>76000</v>
      </c>
      <c r="F1318" s="6" t="s">
        <v>649</v>
      </c>
      <c r="G1318" s="6" t="s">
        <v>650</v>
      </c>
      <c r="I1318" s="6" t="s">
        <v>3281</v>
      </c>
      <c r="J1318" s="6" t="s">
        <v>3280</v>
      </c>
      <c r="K1318" s="6" t="s">
        <v>3587</v>
      </c>
    </row>
    <row r="1319" spans="1:11" s="6" customFormat="1" ht="30" x14ac:dyDescent="0.25">
      <c r="A1319" s="6">
        <v>75827</v>
      </c>
      <c r="B1319" s="6" t="s">
        <v>3305</v>
      </c>
      <c r="C1319" s="6">
        <v>70000</v>
      </c>
      <c r="D1319" s="6" t="s">
        <v>3030</v>
      </c>
      <c r="E1319" s="6">
        <v>76000</v>
      </c>
      <c r="F1319" s="6" t="s">
        <v>651</v>
      </c>
      <c r="G1319" s="6" t="s">
        <v>652</v>
      </c>
      <c r="I1319" s="6" t="s">
        <v>3281</v>
      </c>
      <c r="J1319" s="6" t="s">
        <v>3280</v>
      </c>
      <c r="K1319" s="6" t="s">
        <v>3587</v>
      </c>
    </row>
    <row r="1320" spans="1:11" s="6" customFormat="1" ht="30" x14ac:dyDescent="0.25">
      <c r="A1320" s="6">
        <v>75828</v>
      </c>
      <c r="B1320" s="6" t="s">
        <v>3305</v>
      </c>
      <c r="C1320" s="6">
        <v>70000</v>
      </c>
      <c r="D1320" s="6" t="s">
        <v>3030</v>
      </c>
      <c r="E1320" s="6">
        <v>76000</v>
      </c>
      <c r="F1320" s="6" t="s">
        <v>653</v>
      </c>
      <c r="G1320" s="6" t="s">
        <v>654</v>
      </c>
      <c r="I1320" s="6" t="s">
        <v>3281</v>
      </c>
      <c r="J1320" s="6" t="s">
        <v>3280</v>
      </c>
      <c r="K1320" s="6" t="s">
        <v>3587</v>
      </c>
    </row>
    <row r="1321" spans="1:11" s="6" customFormat="1" ht="30" x14ac:dyDescent="0.25">
      <c r="A1321" s="6">
        <v>75830</v>
      </c>
      <c r="B1321" s="6" t="s">
        <v>3305</v>
      </c>
      <c r="C1321" s="6">
        <v>70000</v>
      </c>
      <c r="D1321" s="6" t="s">
        <v>3030</v>
      </c>
      <c r="E1321" s="6">
        <v>76000</v>
      </c>
      <c r="F1321" s="6" t="s">
        <v>655</v>
      </c>
      <c r="G1321" s="6" t="s">
        <v>656</v>
      </c>
      <c r="I1321" s="6" t="s">
        <v>3281</v>
      </c>
      <c r="J1321" s="6" t="s">
        <v>3280</v>
      </c>
      <c r="K1321" s="6" t="s">
        <v>3587</v>
      </c>
    </row>
    <row r="1322" spans="1:11" s="6" customFormat="1" ht="30" x14ac:dyDescent="0.25">
      <c r="A1322" s="6">
        <v>75832</v>
      </c>
      <c r="B1322" s="6" t="s">
        <v>3305</v>
      </c>
      <c r="C1322" s="6">
        <v>70000</v>
      </c>
      <c r="D1322" s="6" t="s">
        <v>3030</v>
      </c>
      <c r="E1322" s="6">
        <v>76000</v>
      </c>
      <c r="F1322" s="6" t="s">
        <v>657</v>
      </c>
      <c r="G1322" s="6" t="s">
        <v>658</v>
      </c>
      <c r="I1322" s="6" t="s">
        <v>3281</v>
      </c>
      <c r="J1322" s="6" t="s">
        <v>3280</v>
      </c>
      <c r="K1322" s="6" t="s">
        <v>3587</v>
      </c>
    </row>
    <row r="1323" spans="1:11" s="6" customFormat="1" ht="30" x14ac:dyDescent="0.25">
      <c r="A1323" s="6">
        <v>75840</v>
      </c>
      <c r="B1323" s="6" t="s">
        <v>3305</v>
      </c>
      <c r="C1323" s="6">
        <v>70000</v>
      </c>
      <c r="D1323" s="6" t="s">
        <v>3030</v>
      </c>
      <c r="E1323" s="6">
        <v>76000</v>
      </c>
      <c r="F1323" s="6" t="s">
        <v>659</v>
      </c>
      <c r="G1323" s="6" t="s">
        <v>660</v>
      </c>
      <c r="I1323" s="6" t="s">
        <v>3281</v>
      </c>
      <c r="J1323" s="6" t="s">
        <v>3280</v>
      </c>
      <c r="K1323" s="6" t="s">
        <v>3587</v>
      </c>
    </row>
    <row r="1324" spans="1:11" s="6" customFormat="1" ht="30" x14ac:dyDescent="0.25">
      <c r="A1324" s="6">
        <v>75841</v>
      </c>
      <c r="B1324" s="6" t="s">
        <v>3305</v>
      </c>
      <c r="C1324" s="6">
        <v>70000</v>
      </c>
      <c r="D1324" s="6" t="s">
        <v>3030</v>
      </c>
      <c r="E1324" s="6">
        <v>76000</v>
      </c>
      <c r="F1324" s="6" t="s">
        <v>661</v>
      </c>
      <c r="G1324" s="6" t="s">
        <v>905</v>
      </c>
      <c r="I1324" s="6" t="s">
        <v>3281</v>
      </c>
      <c r="J1324" s="6" t="s">
        <v>3280</v>
      </c>
      <c r="K1324" s="6" t="s">
        <v>3587</v>
      </c>
    </row>
    <row r="1325" spans="1:11" s="6" customFormat="1" ht="30" x14ac:dyDescent="0.25">
      <c r="A1325" s="6">
        <v>75842</v>
      </c>
      <c r="B1325" s="6" t="s">
        <v>3305</v>
      </c>
      <c r="C1325" s="6">
        <v>70000</v>
      </c>
      <c r="D1325" s="6" t="s">
        <v>3030</v>
      </c>
      <c r="E1325" s="6">
        <v>76000</v>
      </c>
      <c r="F1325" s="6" t="s">
        <v>662</v>
      </c>
      <c r="G1325" s="6" t="s">
        <v>3319</v>
      </c>
      <c r="I1325" s="6" t="s">
        <v>3281</v>
      </c>
      <c r="J1325" s="6" t="s">
        <v>3280</v>
      </c>
      <c r="K1325" s="6" t="s">
        <v>3587</v>
      </c>
    </row>
    <row r="1326" spans="1:11" s="6" customFormat="1" ht="30" x14ac:dyDescent="0.25">
      <c r="A1326" s="6">
        <v>75843</v>
      </c>
      <c r="B1326" s="6" t="s">
        <v>3305</v>
      </c>
      <c r="C1326" s="6">
        <v>70000</v>
      </c>
      <c r="D1326" s="6" t="s">
        <v>3030</v>
      </c>
      <c r="E1326" s="6">
        <v>76000</v>
      </c>
      <c r="F1326" s="6" t="s">
        <v>663</v>
      </c>
      <c r="G1326" s="6" t="s">
        <v>664</v>
      </c>
      <c r="I1326" s="6" t="s">
        <v>3281</v>
      </c>
      <c r="J1326" s="6" t="s">
        <v>3280</v>
      </c>
      <c r="K1326" s="6" t="s">
        <v>3587</v>
      </c>
    </row>
    <row r="1327" spans="1:11" s="6" customFormat="1" ht="30" x14ac:dyDescent="0.25">
      <c r="A1327" s="6">
        <v>75844</v>
      </c>
      <c r="B1327" s="6" t="s">
        <v>3305</v>
      </c>
      <c r="C1327" s="6">
        <v>70000</v>
      </c>
      <c r="D1327" s="6" t="s">
        <v>3030</v>
      </c>
      <c r="E1327" s="6">
        <v>76000</v>
      </c>
      <c r="F1327" s="6" t="s">
        <v>665</v>
      </c>
      <c r="G1327" s="6" t="s">
        <v>3320</v>
      </c>
      <c r="I1327" s="6" t="s">
        <v>3281</v>
      </c>
      <c r="J1327" s="6" t="s">
        <v>3280</v>
      </c>
      <c r="K1327" s="6" t="s">
        <v>3587</v>
      </c>
    </row>
    <row r="1328" spans="1:11" s="6" customFormat="1" ht="30" x14ac:dyDescent="0.25">
      <c r="A1328" s="6">
        <v>75846</v>
      </c>
      <c r="B1328" s="6" t="s">
        <v>3305</v>
      </c>
      <c r="C1328" s="6">
        <v>70000</v>
      </c>
      <c r="D1328" s="6" t="s">
        <v>3030</v>
      </c>
      <c r="E1328" s="6">
        <v>76000</v>
      </c>
      <c r="F1328" s="6" t="s">
        <v>666</v>
      </c>
      <c r="G1328" s="6" t="s">
        <v>667</v>
      </c>
      <c r="I1328" s="6" t="s">
        <v>3281</v>
      </c>
      <c r="J1328" s="6" t="s">
        <v>3280</v>
      </c>
      <c r="K1328" s="6" t="s">
        <v>3587</v>
      </c>
    </row>
    <row r="1329" spans="1:11" s="6" customFormat="1" ht="30" x14ac:dyDescent="0.25">
      <c r="A1329" s="6">
        <v>75848</v>
      </c>
      <c r="B1329" s="6" t="s">
        <v>3305</v>
      </c>
      <c r="C1329" s="6">
        <v>70000</v>
      </c>
      <c r="D1329" s="6" t="s">
        <v>3030</v>
      </c>
      <c r="E1329" s="6">
        <v>76000</v>
      </c>
      <c r="F1329" s="6" t="s">
        <v>668</v>
      </c>
      <c r="G1329" s="6" t="s">
        <v>669</v>
      </c>
      <c r="I1329" s="6" t="s">
        <v>3281</v>
      </c>
      <c r="J1329" s="6" t="s">
        <v>3280</v>
      </c>
      <c r="K1329" s="6" t="s">
        <v>3587</v>
      </c>
    </row>
    <row r="1330" spans="1:11" s="6" customFormat="1" ht="30" x14ac:dyDescent="0.25">
      <c r="A1330" s="6">
        <v>75850</v>
      </c>
      <c r="B1330" s="6" t="s">
        <v>3305</v>
      </c>
      <c r="C1330" s="6">
        <v>70000</v>
      </c>
      <c r="D1330" s="6" t="s">
        <v>3030</v>
      </c>
      <c r="E1330" s="6">
        <v>76000</v>
      </c>
      <c r="F1330" s="6" t="s">
        <v>670</v>
      </c>
      <c r="G1330" s="6" t="s">
        <v>671</v>
      </c>
      <c r="I1330" s="6" t="s">
        <v>3281</v>
      </c>
      <c r="J1330" s="6" t="s">
        <v>3280</v>
      </c>
      <c r="K1330" s="6" t="s">
        <v>3587</v>
      </c>
    </row>
    <row r="1331" spans="1:11" s="6" customFormat="1" ht="30" x14ac:dyDescent="0.25">
      <c r="A1331" s="6">
        <v>75851</v>
      </c>
      <c r="B1331" s="6" t="s">
        <v>3305</v>
      </c>
      <c r="C1331" s="6">
        <v>70000</v>
      </c>
      <c r="D1331" s="6" t="s">
        <v>3030</v>
      </c>
      <c r="E1331" s="6">
        <v>76000</v>
      </c>
      <c r="F1331" s="6" t="s">
        <v>672</v>
      </c>
      <c r="G1331" s="6" t="s">
        <v>673</v>
      </c>
      <c r="I1331" s="6" t="s">
        <v>3281</v>
      </c>
      <c r="J1331" s="6" t="s">
        <v>3280</v>
      </c>
      <c r="K1331" s="6" t="s">
        <v>3587</v>
      </c>
    </row>
    <row r="1332" spans="1:11" s="6" customFormat="1" ht="90" x14ac:dyDescent="0.25">
      <c r="A1332" s="6">
        <v>75852</v>
      </c>
      <c r="B1332" s="6" t="s">
        <v>3305</v>
      </c>
      <c r="C1332" s="6">
        <v>70000</v>
      </c>
      <c r="D1332" s="6" t="s">
        <v>3030</v>
      </c>
      <c r="E1332" s="6">
        <v>76000</v>
      </c>
      <c r="F1332" s="6" t="s">
        <v>674</v>
      </c>
      <c r="G1332" s="6" t="s">
        <v>675</v>
      </c>
      <c r="H1332" s="6" t="s">
        <v>676</v>
      </c>
      <c r="I1332" s="6" t="s">
        <v>3281</v>
      </c>
      <c r="J1332" s="6" t="s">
        <v>3281</v>
      </c>
      <c r="K1332" s="6" t="s">
        <v>3579</v>
      </c>
    </row>
    <row r="1333" spans="1:11" s="6" customFormat="1" ht="30" x14ac:dyDescent="0.25">
      <c r="A1333" s="6">
        <v>75853</v>
      </c>
      <c r="B1333" s="6" t="s">
        <v>3305</v>
      </c>
      <c r="C1333" s="6">
        <v>70000</v>
      </c>
      <c r="D1333" s="6" t="s">
        <v>3030</v>
      </c>
      <c r="E1333" s="6">
        <v>76000</v>
      </c>
      <c r="F1333" s="6" t="s">
        <v>677</v>
      </c>
      <c r="G1333" s="6" t="s">
        <v>678</v>
      </c>
      <c r="I1333" s="6" t="s">
        <v>3281</v>
      </c>
      <c r="J1333" s="6" t="s">
        <v>3280</v>
      </c>
      <c r="K1333" s="6" t="s">
        <v>3587</v>
      </c>
    </row>
    <row r="1334" spans="1:11" s="6" customFormat="1" ht="30" x14ac:dyDescent="0.25">
      <c r="A1334" s="6">
        <v>75854</v>
      </c>
      <c r="B1334" s="6" t="s">
        <v>3305</v>
      </c>
      <c r="C1334" s="6">
        <v>70000</v>
      </c>
      <c r="D1334" s="6" t="s">
        <v>3031</v>
      </c>
      <c r="E1334" s="6">
        <v>75854</v>
      </c>
      <c r="F1334" s="6" t="s">
        <v>679</v>
      </c>
      <c r="G1334" s="6" t="s">
        <v>680</v>
      </c>
      <c r="I1334" s="6" t="s">
        <v>3281</v>
      </c>
      <c r="J1334" s="6" t="s">
        <v>3280</v>
      </c>
      <c r="K1334" s="6" t="s">
        <v>3587</v>
      </c>
    </row>
    <row r="1335" spans="1:11" s="6" customFormat="1" ht="30" x14ac:dyDescent="0.25">
      <c r="A1335" s="6">
        <v>75855</v>
      </c>
      <c r="B1335" s="6" t="s">
        <v>3305</v>
      </c>
      <c r="C1335" s="6">
        <v>70000</v>
      </c>
      <c r="D1335" s="6" t="s">
        <v>3031</v>
      </c>
      <c r="E1335" s="6">
        <v>75855</v>
      </c>
      <c r="F1335" s="6" t="s">
        <v>681</v>
      </c>
      <c r="G1335" s="6" t="s">
        <v>682</v>
      </c>
      <c r="I1335" s="6" t="s">
        <v>3281</v>
      </c>
      <c r="J1335" s="6" t="s">
        <v>3280</v>
      </c>
      <c r="K1335" s="6" t="s">
        <v>3587</v>
      </c>
    </row>
    <row r="1336" spans="1:11" s="6" customFormat="1" ht="30" x14ac:dyDescent="0.25">
      <c r="A1336" s="6">
        <v>75860</v>
      </c>
      <c r="B1336" s="6" t="s">
        <v>3305</v>
      </c>
      <c r="C1336" s="6">
        <v>70000</v>
      </c>
      <c r="D1336" s="6" t="s">
        <v>3030</v>
      </c>
      <c r="E1336" s="6">
        <v>76000</v>
      </c>
      <c r="F1336" s="6" t="s">
        <v>683</v>
      </c>
      <c r="G1336" s="6" t="s">
        <v>684</v>
      </c>
      <c r="I1336" s="6" t="s">
        <v>3281</v>
      </c>
      <c r="J1336" s="6" t="s">
        <v>3280</v>
      </c>
      <c r="K1336" s="6" t="s">
        <v>3587</v>
      </c>
    </row>
    <row r="1337" spans="1:11" s="6" customFormat="1" ht="30" x14ac:dyDescent="0.25">
      <c r="A1337" s="6">
        <v>75862</v>
      </c>
      <c r="B1337" s="6" t="s">
        <v>3305</v>
      </c>
      <c r="C1337" s="6">
        <v>70000</v>
      </c>
      <c r="D1337" s="6" t="s">
        <v>3030</v>
      </c>
      <c r="E1337" s="6">
        <v>76000</v>
      </c>
      <c r="F1337" s="6" t="s">
        <v>685</v>
      </c>
      <c r="G1337" s="6" t="s">
        <v>686</v>
      </c>
      <c r="I1337" s="6" t="s">
        <v>3281</v>
      </c>
      <c r="J1337" s="6" t="s">
        <v>3280</v>
      </c>
      <c r="K1337" s="6" t="s">
        <v>3587</v>
      </c>
    </row>
    <row r="1338" spans="1:11" s="6" customFormat="1" ht="30" x14ac:dyDescent="0.25">
      <c r="A1338" s="6">
        <v>75864</v>
      </c>
      <c r="B1338" s="6" t="s">
        <v>3305</v>
      </c>
      <c r="C1338" s="6">
        <v>70000</v>
      </c>
      <c r="D1338" s="6" t="s">
        <v>359</v>
      </c>
      <c r="E1338" s="6">
        <v>75000</v>
      </c>
      <c r="F1338" s="6" t="s">
        <v>687</v>
      </c>
      <c r="G1338" s="6" t="s">
        <v>688</v>
      </c>
      <c r="I1338" s="6" t="s">
        <v>3281</v>
      </c>
      <c r="J1338" s="6" t="s">
        <v>3280</v>
      </c>
      <c r="K1338" s="6" t="s">
        <v>3587</v>
      </c>
    </row>
    <row r="1339" spans="1:11" s="6" customFormat="1" ht="30" x14ac:dyDescent="0.25">
      <c r="A1339" s="6">
        <v>75866</v>
      </c>
      <c r="B1339" s="6" t="s">
        <v>3305</v>
      </c>
      <c r="C1339" s="6">
        <v>70000</v>
      </c>
      <c r="D1339" s="6" t="s">
        <v>3030</v>
      </c>
      <c r="E1339" s="6">
        <v>76000</v>
      </c>
      <c r="F1339" s="6" t="s">
        <v>689</v>
      </c>
      <c r="G1339" s="6" t="s">
        <v>690</v>
      </c>
      <c r="I1339" s="6" t="s">
        <v>3281</v>
      </c>
      <c r="J1339" s="6" t="s">
        <v>3280</v>
      </c>
      <c r="K1339" s="6" t="s">
        <v>3587</v>
      </c>
    </row>
    <row r="1340" spans="1:11" s="6" customFormat="1" ht="30" x14ac:dyDescent="0.25">
      <c r="A1340" s="6">
        <v>75868</v>
      </c>
      <c r="B1340" s="6" t="s">
        <v>3305</v>
      </c>
      <c r="C1340" s="6">
        <v>70000</v>
      </c>
      <c r="D1340" s="6" t="s">
        <v>359</v>
      </c>
      <c r="E1340" s="6">
        <v>75000</v>
      </c>
      <c r="F1340" s="6" t="s">
        <v>691</v>
      </c>
      <c r="G1340" s="6" t="s">
        <v>692</v>
      </c>
      <c r="I1340" s="6" t="s">
        <v>3281</v>
      </c>
      <c r="J1340" s="6" t="s">
        <v>3280</v>
      </c>
      <c r="K1340" s="6" t="s">
        <v>3587</v>
      </c>
    </row>
    <row r="1341" spans="1:11" s="6" customFormat="1" ht="30" x14ac:dyDescent="0.25">
      <c r="A1341" s="6">
        <v>75880</v>
      </c>
      <c r="B1341" s="6" t="s">
        <v>3305</v>
      </c>
      <c r="C1341" s="6">
        <v>70000</v>
      </c>
      <c r="D1341" s="6" t="s">
        <v>359</v>
      </c>
      <c r="E1341" s="6">
        <v>75000</v>
      </c>
      <c r="F1341" s="6" t="s">
        <v>693</v>
      </c>
      <c r="G1341" s="6" t="s">
        <v>694</v>
      </c>
      <c r="I1341" s="6" t="s">
        <v>3281</v>
      </c>
      <c r="J1341" s="6" t="s">
        <v>3280</v>
      </c>
      <c r="K1341" s="6" t="s">
        <v>3587</v>
      </c>
    </row>
    <row r="1342" spans="1:11" s="6" customFormat="1" ht="30" x14ac:dyDescent="0.25">
      <c r="A1342" s="6">
        <v>75882</v>
      </c>
      <c r="B1342" s="6" t="s">
        <v>3305</v>
      </c>
      <c r="C1342" s="6">
        <v>70000</v>
      </c>
      <c r="D1342" s="6" t="s">
        <v>3030</v>
      </c>
      <c r="E1342" s="6">
        <v>76000</v>
      </c>
      <c r="F1342" s="6" t="s">
        <v>695</v>
      </c>
      <c r="G1342" s="6" t="s">
        <v>696</v>
      </c>
      <c r="I1342" s="6" t="s">
        <v>3281</v>
      </c>
      <c r="J1342" s="6" t="s">
        <v>3280</v>
      </c>
      <c r="K1342" s="6" t="s">
        <v>3587</v>
      </c>
    </row>
    <row r="1343" spans="1:11" s="6" customFormat="1" ht="30" x14ac:dyDescent="0.25">
      <c r="A1343" s="6">
        <v>75884</v>
      </c>
      <c r="B1343" s="6" t="s">
        <v>3305</v>
      </c>
      <c r="C1343" s="6">
        <v>70000</v>
      </c>
      <c r="D1343" s="6" t="s">
        <v>3030</v>
      </c>
      <c r="E1343" s="6">
        <v>76000</v>
      </c>
      <c r="F1343" s="6" t="s">
        <v>697</v>
      </c>
      <c r="G1343" s="6" t="s">
        <v>698</v>
      </c>
      <c r="I1343" s="6" t="s">
        <v>3281</v>
      </c>
      <c r="J1343" s="6" t="s">
        <v>3280</v>
      </c>
      <c r="K1343" s="6" t="s">
        <v>3587</v>
      </c>
    </row>
    <row r="1344" spans="1:11" s="6" customFormat="1" ht="30" x14ac:dyDescent="0.25">
      <c r="A1344" s="6">
        <v>75885</v>
      </c>
      <c r="B1344" s="6" t="s">
        <v>3305</v>
      </c>
      <c r="C1344" s="6">
        <v>70000</v>
      </c>
      <c r="D1344" s="6" t="s">
        <v>359</v>
      </c>
      <c r="E1344" s="6">
        <v>75000</v>
      </c>
      <c r="F1344" s="6" t="s">
        <v>699</v>
      </c>
      <c r="G1344" s="6" t="s">
        <v>700</v>
      </c>
      <c r="I1344" s="6" t="s">
        <v>3281</v>
      </c>
      <c r="J1344" s="6" t="s">
        <v>3280</v>
      </c>
      <c r="K1344" s="6" t="s">
        <v>3587</v>
      </c>
    </row>
    <row r="1345" spans="1:11" s="6" customFormat="1" ht="30" x14ac:dyDescent="0.25">
      <c r="A1345" s="6">
        <v>75892</v>
      </c>
      <c r="B1345" s="6" t="s">
        <v>3305</v>
      </c>
      <c r="C1345" s="6">
        <v>70000</v>
      </c>
      <c r="D1345" s="6" t="s">
        <v>359</v>
      </c>
      <c r="E1345" s="6">
        <v>75000</v>
      </c>
      <c r="F1345" s="6" t="s">
        <v>701</v>
      </c>
      <c r="G1345" s="6" t="s">
        <v>698</v>
      </c>
      <c r="I1345" s="6" t="s">
        <v>3281</v>
      </c>
      <c r="J1345" s="6" t="s">
        <v>3280</v>
      </c>
      <c r="K1345" s="6" t="s">
        <v>3587</v>
      </c>
    </row>
    <row r="1346" spans="1:11" s="6" customFormat="1" ht="30" x14ac:dyDescent="0.25">
      <c r="A1346" s="6">
        <v>75899</v>
      </c>
      <c r="B1346" s="6" t="s">
        <v>3305</v>
      </c>
      <c r="C1346" s="6">
        <v>70000</v>
      </c>
      <c r="D1346" s="6" t="s">
        <v>3030</v>
      </c>
      <c r="E1346" s="6">
        <v>76000</v>
      </c>
      <c r="F1346" s="6" t="s">
        <v>702</v>
      </c>
      <c r="G1346" s="6" t="s">
        <v>703</v>
      </c>
      <c r="I1346" s="6" t="s">
        <v>3281</v>
      </c>
      <c r="J1346" s="6" t="s">
        <v>3280</v>
      </c>
      <c r="K1346" s="6" t="s">
        <v>3587</v>
      </c>
    </row>
    <row r="1347" spans="1:11" s="6" customFormat="1" ht="30" x14ac:dyDescent="0.25">
      <c r="A1347" s="6">
        <v>75900</v>
      </c>
      <c r="B1347" s="6" t="s">
        <v>3305</v>
      </c>
      <c r="C1347" s="6">
        <v>70000</v>
      </c>
      <c r="D1347" s="6" t="s">
        <v>3030</v>
      </c>
      <c r="E1347" s="6">
        <v>76000</v>
      </c>
      <c r="F1347" s="6" t="s">
        <v>704</v>
      </c>
      <c r="G1347" s="6" t="s">
        <v>705</v>
      </c>
      <c r="I1347" s="6" t="s">
        <v>3281</v>
      </c>
      <c r="J1347" s="6" t="s">
        <v>3280</v>
      </c>
      <c r="K1347" s="6" t="s">
        <v>3587</v>
      </c>
    </row>
    <row r="1348" spans="1:11" s="6" customFormat="1" ht="30" x14ac:dyDescent="0.25">
      <c r="A1348" s="6">
        <v>75901</v>
      </c>
      <c r="B1348" s="6" t="s">
        <v>3305</v>
      </c>
      <c r="C1348" s="6">
        <v>70000</v>
      </c>
      <c r="D1348" s="6" t="s">
        <v>3031</v>
      </c>
      <c r="E1348" s="6">
        <v>75901</v>
      </c>
      <c r="F1348" s="6" t="s">
        <v>706</v>
      </c>
      <c r="G1348" s="6" t="s">
        <v>707</v>
      </c>
      <c r="I1348" s="6" t="s">
        <v>3281</v>
      </c>
      <c r="J1348" s="6" t="s">
        <v>3280</v>
      </c>
      <c r="K1348" s="6" t="s">
        <v>3587</v>
      </c>
    </row>
    <row r="1349" spans="1:11" s="6" customFormat="1" ht="30" x14ac:dyDescent="0.25">
      <c r="A1349" s="6">
        <v>75902</v>
      </c>
      <c r="B1349" s="6" t="s">
        <v>3305</v>
      </c>
      <c r="C1349" s="6">
        <v>70000</v>
      </c>
      <c r="D1349" s="6" t="s">
        <v>3031</v>
      </c>
      <c r="E1349" s="6">
        <v>75902</v>
      </c>
      <c r="F1349" s="6" t="s">
        <v>708</v>
      </c>
      <c r="G1349" s="6" t="s">
        <v>709</v>
      </c>
      <c r="I1349" s="6" t="s">
        <v>3281</v>
      </c>
      <c r="J1349" s="6" t="s">
        <v>3280</v>
      </c>
      <c r="K1349" s="6" t="s">
        <v>3587</v>
      </c>
    </row>
    <row r="1350" spans="1:11" s="6" customFormat="1" ht="30" x14ac:dyDescent="0.25">
      <c r="A1350" s="6">
        <v>75903</v>
      </c>
      <c r="B1350" s="6" t="s">
        <v>3305</v>
      </c>
      <c r="C1350" s="6">
        <v>70000</v>
      </c>
      <c r="D1350" s="6" t="s">
        <v>3031</v>
      </c>
      <c r="E1350" s="6">
        <v>75903</v>
      </c>
      <c r="F1350" s="6" t="s">
        <v>710</v>
      </c>
      <c r="G1350" s="6" t="s">
        <v>711</v>
      </c>
      <c r="I1350" s="6" t="s">
        <v>3281</v>
      </c>
      <c r="J1350" s="6" t="s">
        <v>3280</v>
      </c>
      <c r="K1350" s="6" t="s">
        <v>3587</v>
      </c>
    </row>
    <row r="1351" spans="1:11" s="6" customFormat="1" ht="30" x14ac:dyDescent="0.25">
      <c r="A1351" s="6">
        <v>75906</v>
      </c>
      <c r="B1351" s="6" t="s">
        <v>3305</v>
      </c>
      <c r="C1351" s="6">
        <v>70000</v>
      </c>
      <c r="D1351" s="6" t="s">
        <v>359</v>
      </c>
      <c r="E1351" s="6">
        <v>75000</v>
      </c>
      <c r="F1351" s="6" t="s">
        <v>712</v>
      </c>
      <c r="G1351" s="6" t="s">
        <v>713</v>
      </c>
      <c r="I1351" s="6" t="s">
        <v>3281</v>
      </c>
      <c r="J1351" s="6" t="s">
        <v>3280</v>
      </c>
      <c r="K1351" s="6" t="s">
        <v>3587</v>
      </c>
    </row>
    <row r="1352" spans="1:11" s="6" customFormat="1" ht="30" x14ac:dyDescent="0.25">
      <c r="A1352" s="6">
        <v>75907</v>
      </c>
      <c r="B1352" s="6" t="s">
        <v>3305</v>
      </c>
      <c r="C1352" s="6">
        <v>70000</v>
      </c>
      <c r="D1352" s="6" t="s">
        <v>3030</v>
      </c>
      <c r="E1352" s="6">
        <v>76000</v>
      </c>
      <c r="F1352" s="6" t="s">
        <v>714</v>
      </c>
      <c r="G1352" s="6" t="s">
        <v>715</v>
      </c>
      <c r="I1352" s="6" t="s">
        <v>3281</v>
      </c>
      <c r="J1352" s="6" t="s">
        <v>3280</v>
      </c>
      <c r="K1352" s="6" t="s">
        <v>3587</v>
      </c>
    </row>
    <row r="1353" spans="1:11" s="6" customFormat="1" ht="30" x14ac:dyDescent="0.25">
      <c r="A1353" s="6">
        <v>75908</v>
      </c>
      <c r="B1353" s="6" t="s">
        <v>3305</v>
      </c>
      <c r="C1353" s="6">
        <v>70000</v>
      </c>
      <c r="D1353" s="6" t="s">
        <v>359</v>
      </c>
      <c r="E1353" s="6">
        <v>75000</v>
      </c>
      <c r="F1353" s="6" t="s">
        <v>716</v>
      </c>
      <c r="G1353" s="6" t="s">
        <v>717</v>
      </c>
      <c r="I1353" s="6" t="s">
        <v>3281</v>
      </c>
      <c r="J1353" s="6" t="s">
        <v>3280</v>
      </c>
      <c r="K1353" s="6" t="s">
        <v>3587</v>
      </c>
    </row>
    <row r="1354" spans="1:11" s="6" customFormat="1" ht="30" x14ac:dyDescent="0.25">
      <c r="A1354" s="6">
        <v>75910</v>
      </c>
      <c r="B1354" s="6" t="s">
        <v>3305</v>
      </c>
      <c r="C1354" s="6">
        <v>70000</v>
      </c>
      <c r="D1354" s="6" t="s">
        <v>719</v>
      </c>
      <c r="E1354" s="6">
        <v>75910</v>
      </c>
      <c r="F1354" s="6" t="s">
        <v>718</v>
      </c>
      <c r="G1354" s="6" t="s">
        <v>719</v>
      </c>
      <c r="H1354" s="6" t="s">
        <v>3658</v>
      </c>
      <c r="I1354" s="6" t="s">
        <v>3280</v>
      </c>
      <c r="J1354" s="6" t="s">
        <v>3280</v>
      </c>
      <c r="K1354" s="6" t="s">
        <v>3676</v>
      </c>
    </row>
    <row r="1355" spans="1:11" s="6" customFormat="1" ht="30" x14ac:dyDescent="0.25">
      <c r="A1355" s="6">
        <v>75911</v>
      </c>
      <c r="B1355" s="6" t="s">
        <v>3305</v>
      </c>
      <c r="C1355" s="6">
        <v>70000</v>
      </c>
      <c r="D1355" s="6" t="s">
        <v>205</v>
      </c>
      <c r="E1355" s="6">
        <v>73000</v>
      </c>
      <c r="F1355" s="6" t="s">
        <v>718</v>
      </c>
      <c r="G1355" s="6" t="s">
        <v>719</v>
      </c>
      <c r="H1355" s="6" t="s">
        <v>720</v>
      </c>
      <c r="I1355" s="6" t="s">
        <v>3281</v>
      </c>
      <c r="J1355" s="6" t="s">
        <v>3281</v>
      </c>
      <c r="K1355" s="6" t="s">
        <v>3579</v>
      </c>
    </row>
    <row r="1356" spans="1:11" s="6" customFormat="1" ht="30" x14ac:dyDescent="0.25">
      <c r="A1356" s="6">
        <v>75915</v>
      </c>
      <c r="B1356" s="6" t="s">
        <v>3305</v>
      </c>
      <c r="C1356" s="6">
        <v>70000</v>
      </c>
      <c r="D1356" s="6" t="s">
        <v>205</v>
      </c>
      <c r="E1356" s="6">
        <v>73000</v>
      </c>
      <c r="F1356" s="6" t="s">
        <v>721</v>
      </c>
      <c r="G1356" s="6" t="s">
        <v>722</v>
      </c>
      <c r="H1356" s="6" t="s">
        <v>720</v>
      </c>
      <c r="I1356" s="6" t="s">
        <v>3281</v>
      </c>
      <c r="J1356" s="6" t="s">
        <v>3281</v>
      </c>
      <c r="K1356" s="6" t="s">
        <v>3579</v>
      </c>
    </row>
    <row r="1357" spans="1:11" s="6" customFormat="1" ht="30" x14ac:dyDescent="0.25">
      <c r="A1357" s="6">
        <v>75920</v>
      </c>
      <c r="B1357" s="6" t="s">
        <v>3305</v>
      </c>
      <c r="C1357" s="6">
        <v>70000</v>
      </c>
      <c r="D1357" s="6" t="s">
        <v>205</v>
      </c>
      <c r="E1357" s="6">
        <v>73000</v>
      </c>
      <c r="F1357" s="6" t="s">
        <v>723</v>
      </c>
      <c r="G1357" s="6" t="s">
        <v>724</v>
      </c>
      <c r="H1357" s="6" t="s">
        <v>720</v>
      </c>
      <c r="I1357" s="6" t="s">
        <v>3281</v>
      </c>
      <c r="J1357" s="6" t="s">
        <v>3281</v>
      </c>
      <c r="K1357" s="6" t="s">
        <v>3579</v>
      </c>
    </row>
    <row r="1358" spans="1:11" s="6" customFormat="1" ht="30" x14ac:dyDescent="0.25">
      <c r="A1358" s="6">
        <v>75925</v>
      </c>
      <c r="B1358" s="6" t="s">
        <v>3305</v>
      </c>
      <c r="C1358" s="6">
        <v>70000</v>
      </c>
      <c r="D1358" s="6" t="s">
        <v>205</v>
      </c>
      <c r="E1358" s="6">
        <v>73000</v>
      </c>
      <c r="F1358" s="6" t="s">
        <v>725</v>
      </c>
      <c r="G1358" s="6" t="s">
        <v>726</v>
      </c>
      <c r="H1358" s="6" t="s">
        <v>720</v>
      </c>
      <c r="I1358" s="6" t="s">
        <v>3281</v>
      </c>
      <c r="J1358" s="6" t="s">
        <v>3281</v>
      </c>
      <c r="K1358" s="6" t="s">
        <v>3579</v>
      </c>
    </row>
    <row r="1359" spans="1:11" s="6" customFormat="1" ht="30" x14ac:dyDescent="0.25">
      <c r="A1359" s="6">
        <v>75930</v>
      </c>
      <c r="B1359" s="6" t="s">
        <v>3305</v>
      </c>
      <c r="C1359" s="6">
        <v>70000</v>
      </c>
      <c r="D1359" s="6" t="s">
        <v>205</v>
      </c>
      <c r="E1359" s="6">
        <v>73000</v>
      </c>
      <c r="F1359" s="6" t="s">
        <v>727</v>
      </c>
      <c r="G1359" s="6" t="s">
        <v>728</v>
      </c>
      <c r="H1359" s="6" t="s">
        <v>720</v>
      </c>
      <c r="I1359" s="6" t="s">
        <v>3281</v>
      </c>
      <c r="J1359" s="6" t="s">
        <v>3281</v>
      </c>
      <c r="K1359" s="6" t="s">
        <v>3579</v>
      </c>
    </row>
    <row r="1360" spans="1:11" s="6" customFormat="1" ht="30" x14ac:dyDescent="0.25">
      <c r="A1360" s="6">
        <v>75935</v>
      </c>
      <c r="B1360" s="6" t="s">
        <v>3305</v>
      </c>
      <c r="C1360" s="6">
        <v>70000</v>
      </c>
      <c r="D1360" s="6" t="s">
        <v>205</v>
      </c>
      <c r="E1360" s="6">
        <v>73000</v>
      </c>
      <c r="F1360" s="6" t="s">
        <v>729</v>
      </c>
      <c r="G1360" s="6" t="s">
        <v>730</v>
      </c>
      <c r="H1360" s="6" t="s">
        <v>720</v>
      </c>
      <c r="I1360" s="6" t="s">
        <v>3281</v>
      </c>
      <c r="J1360" s="6" t="s">
        <v>3281</v>
      </c>
      <c r="K1360" s="6" t="s">
        <v>3579</v>
      </c>
    </row>
    <row r="1361" spans="1:11" s="6" customFormat="1" ht="19.5" customHeight="1" x14ac:dyDescent="0.25">
      <c r="A1361" s="6">
        <v>75940</v>
      </c>
      <c r="B1361" s="6" t="s">
        <v>3305</v>
      </c>
      <c r="C1361" s="6">
        <v>70000</v>
      </c>
      <c r="D1361" s="6" t="s">
        <v>205</v>
      </c>
      <c r="E1361" s="6">
        <v>73000</v>
      </c>
      <c r="F1361" s="6" t="s">
        <v>731</v>
      </c>
      <c r="G1361" s="6" t="s">
        <v>732</v>
      </c>
      <c r="H1361" s="6" t="s">
        <v>720</v>
      </c>
      <c r="I1361" s="6" t="s">
        <v>3281</v>
      </c>
      <c r="J1361" s="6" t="s">
        <v>3281</v>
      </c>
      <c r="K1361" s="6" t="s">
        <v>3579</v>
      </c>
    </row>
    <row r="1362" spans="1:11" s="6" customFormat="1" ht="30" x14ac:dyDescent="0.25">
      <c r="A1362" s="6">
        <v>75950</v>
      </c>
      <c r="B1362" s="6" t="s">
        <v>3305</v>
      </c>
      <c r="C1362" s="6">
        <v>70000</v>
      </c>
      <c r="D1362" s="6" t="s">
        <v>205</v>
      </c>
      <c r="E1362" s="6">
        <v>73000</v>
      </c>
      <c r="F1362" s="6" t="s">
        <v>733</v>
      </c>
      <c r="G1362" s="6" t="s">
        <v>734</v>
      </c>
      <c r="H1362" s="6" t="s">
        <v>720</v>
      </c>
      <c r="I1362" s="6" t="s">
        <v>3281</v>
      </c>
      <c r="J1362" s="6" t="s">
        <v>3281</v>
      </c>
      <c r="K1362" s="6" t="s">
        <v>3579</v>
      </c>
    </row>
    <row r="1363" spans="1:11" s="6" customFormat="1" ht="30" x14ac:dyDescent="0.25">
      <c r="A1363" s="6">
        <v>76000</v>
      </c>
      <c r="B1363" s="6" t="s">
        <v>3305</v>
      </c>
      <c r="C1363" s="6">
        <v>70000</v>
      </c>
      <c r="D1363" s="6" t="s">
        <v>3030</v>
      </c>
      <c r="E1363" s="6">
        <v>76000</v>
      </c>
      <c r="F1363" s="6" t="s">
        <v>3485</v>
      </c>
      <c r="G1363" s="6" t="s">
        <v>3486</v>
      </c>
      <c r="H1363" s="6" t="s">
        <v>3658</v>
      </c>
      <c r="I1363" s="6" t="s">
        <v>3280</v>
      </c>
      <c r="J1363" s="6" t="s">
        <v>3280</v>
      </c>
      <c r="K1363" s="6" t="s">
        <v>3676</v>
      </c>
    </row>
    <row r="1364" spans="1:11" s="6" customFormat="1" ht="30" x14ac:dyDescent="0.25">
      <c r="A1364" s="6">
        <v>76001</v>
      </c>
      <c r="B1364" s="6" t="s">
        <v>3305</v>
      </c>
      <c r="C1364" s="6">
        <v>70000</v>
      </c>
      <c r="D1364" s="6" t="s">
        <v>3030</v>
      </c>
      <c r="E1364" s="6">
        <v>76000</v>
      </c>
      <c r="F1364" s="6" t="s">
        <v>735</v>
      </c>
      <c r="G1364" s="6" t="s">
        <v>736</v>
      </c>
      <c r="I1364" s="6" t="s">
        <v>3281</v>
      </c>
      <c r="J1364" s="6" t="s">
        <v>3280</v>
      </c>
      <c r="K1364" s="6" t="s">
        <v>3587</v>
      </c>
    </row>
    <row r="1365" spans="1:11" s="6" customFormat="1" ht="30" x14ac:dyDescent="0.25">
      <c r="A1365" s="6">
        <v>76002</v>
      </c>
      <c r="B1365" s="6" t="s">
        <v>3305</v>
      </c>
      <c r="C1365" s="6">
        <v>70000</v>
      </c>
      <c r="D1365" s="6" t="s">
        <v>3030</v>
      </c>
      <c r="E1365" s="6">
        <v>76000</v>
      </c>
      <c r="F1365" s="6" t="s">
        <v>737</v>
      </c>
      <c r="G1365" s="6" t="s">
        <v>738</v>
      </c>
      <c r="I1365" s="6" t="s">
        <v>3281</v>
      </c>
      <c r="J1365" s="6" t="s">
        <v>3280</v>
      </c>
      <c r="K1365" s="6" t="s">
        <v>3587</v>
      </c>
    </row>
    <row r="1366" spans="1:11" s="6" customFormat="1" ht="30" x14ac:dyDescent="0.25">
      <c r="A1366" s="6">
        <v>76003</v>
      </c>
      <c r="B1366" s="6" t="s">
        <v>3305</v>
      </c>
      <c r="C1366" s="6">
        <v>70000</v>
      </c>
      <c r="D1366" s="6" t="s">
        <v>3030</v>
      </c>
      <c r="E1366" s="6">
        <v>76000</v>
      </c>
      <c r="F1366" s="6" t="s">
        <v>739</v>
      </c>
      <c r="G1366" s="6" t="s">
        <v>740</v>
      </c>
      <c r="I1366" s="6" t="s">
        <v>3281</v>
      </c>
      <c r="J1366" s="6" t="s">
        <v>3280</v>
      </c>
      <c r="K1366" s="6" t="s">
        <v>3587</v>
      </c>
    </row>
    <row r="1367" spans="1:11" s="6" customFormat="1" ht="30" x14ac:dyDescent="0.25">
      <c r="A1367" s="6">
        <v>76004</v>
      </c>
      <c r="B1367" s="6" t="s">
        <v>3305</v>
      </c>
      <c r="C1367" s="6">
        <v>70000</v>
      </c>
      <c r="D1367" s="6" t="s">
        <v>3030</v>
      </c>
      <c r="E1367" s="6">
        <v>76000</v>
      </c>
      <c r="F1367" s="6" t="s">
        <v>741</v>
      </c>
      <c r="G1367" s="6" t="s">
        <v>742</v>
      </c>
      <c r="I1367" s="6" t="s">
        <v>3281</v>
      </c>
      <c r="J1367" s="6" t="s">
        <v>3280</v>
      </c>
      <c r="K1367" s="6" t="s">
        <v>3587</v>
      </c>
    </row>
    <row r="1368" spans="1:11" s="6" customFormat="1" ht="30" x14ac:dyDescent="0.25">
      <c r="A1368" s="6">
        <v>76005</v>
      </c>
      <c r="B1368" s="6" t="s">
        <v>3305</v>
      </c>
      <c r="C1368" s="6">
        <v>70000</v>
      </c>
      <c r="D1368" s="6" t="s">
        <v>3030</v>
      </c>
      <c r="E1368" s="6">
        <v>76000</v>
      </c>
      <c r="F1368" s="6" t="s">
        <v>743</v>
      </c>
      <c r="G1368" s="6" t="s">
        <v>744</v>
      </c>
      <c r="I1368" s="6" t="s">
        <v>3281</v>
      </c>
      <c r="J1368" s="6" t="s">
        <v>3280</v>
      </c>
      <c r="K1368" s="6" t="s">
        <v>3587</v>
      </c>
    </row>
    <row r="1369" spans="1:11" s="6" customFormat="1" ht="30" x14ac:dyDescent="0.25">
      <c r="A1369" s="6">
        <v>76006</v>
      </c>
      <c r="B1369" s="6" t="s">
        <v>3305</v>
      </c>
      <c r="C1369" s="6">
        <v>70000</v>
      </c>
      <c r="D1369" s="6" t="s">
        <v>3030</v>
      </c>
      <c r="E1369" s="6">
        <v>76000</v>
      </c>
      <c r="F1369" s="6" t="s">
        <v>745</v>
      </c>
      <c r="G1369" s="6" t="s">
        <v>746</v>
      </c>
      <c r="I1369" s="6" t="s">
        <v>3281</v>
      </c>
      <c r="J1369" s="6" t="s">
        <v>3280</v>
      </c>
      <c r="K1369" s="6" t="s">
        <v>3587</v>
      </c>
    </row>
    <row r="1370" spans="1:11" s="6" customFormat="1" ht="30" x14ac:dyDescent="0.25">
      <c r="A1370" s="6">
        <v>76007</v>
      </c>
      <c r="B1370" s="6" t="s">
        <v>3305</v>
      </c>
      <c r="C1370" s="6">
        <v>70000</v>
      </c>
      <c r="D1370" s="6" t="s">
        <v>3030</v>
      </c>
      <c r="E1370" s="6">
        <v>76000</v>
      </c>
      <c r="F1370" s="6" t="s">
        <v>747</v>
      </c>
      <c r="G1370" s="6" t="s">
        <v>748</v>
      </c>
      <c r="I1370" s="6" t="s">
        <v>3281</v>
      </c>
      <c r="J1370" s="6" t="s">
        <v>3280</v>
      </c>
      <c r="K1370" s="6" t="s">
        <v>3587</v>
      </c>
    </row>
    <row r="1371" spans="1:11" s="6" customFormat="1" ht="30" x14ac:dyDescent="0.25">
      <c r="A1371" s="6">
        <v>76008</v>
      </c>
      <c r="B1371" s="6" t="s">
        <v>3305</v>
      </c>
      <c r="C1371" s="6">
        <v>70000</v>
      </c>
      <c r="D1371" s="6" t="s">
        <v>3030</v>
      </c>
      <c r="E1371" s="6">
        <v>76000</v>
      </c>
      <c r="F1371" s="6" t="s">
        <v>749</v>
      </c>
      <c r="G1371" s="6" t="s">
        <v>750</v>
      </c>
      <c r="I1371" s="6" t="s">
        <v>3281</v>
      </c>
      <c r="J1371" s="6" t="s">
        <v>3280</v>
      </c>
      <c r="K1371" s="6" t="s">
        <v>3587</v>
      </c>
    </row>
    <row r="1372" spans="1:11" s="6" customFormat="1" ht="30" x14ac:dyDescent="0.25">
      <c r="A1372" s="6">
        <v>76009</v>
      </c>
      <c r="B1372" s="6" t="s">
        <v>3305</v>
      </c>
      <c r="C1372" s="6">
        <v>70000</v>
      </c>
      <c r="D1372" s="6" t="s">
        <v>3030</v>
      </c>
      <c r="E1372" s="6">
        <v>76000</v>
      </c>
      <c r="F1372" s="6" t="s">
        <v>751</v>
      </c>
      <c r="G1372" s="6" t="s">
        <v>752</v>
      </c>
      <c r="I1372" s="6" t="s">
        <v>3281</v>
      </c>
      <c r="J1372" s="6" t="s">
        <v>3280</v>
      </c>
      <c r="K1372" s="6" t="s">
        <v>3587</v>
      </c>
    </row>
    <row r="1373" spans="1:11" s="6" customFormat="1" ht="30" x14ac:dyDescent="0.25">
      <c r="A1373" s="6">
        <v>76010</v>
      </c>
      <c r="B1373" s="6" t="s">
        <v>3305</v>
      </c>
      <c r="C1373" s="6">
        <v>70000</v>
      </c>
      <c r="D1373" s="6" t="s">
        <v>3030</v>
      </c>
      <c r="E1373" s="6">
        <v>76000</v>
      </c>
      <c r="F1373" s="6" t="s">
        <v>753</v>
      </c>
      <c r="G1373" s="6" t="s">
        <v>754</v>
      </c>
      <c r="I1373" s="6" t="s">
        <v>3281</v>
      </c>
      <c r="J1373" s="6" t="s">
        <v>3280</v>
      </c>
      <c r="K1373" s="6" t="s">
        <v>3587</v>
      </c>
    </row>
    <row r="1374" spans="1:11" s="6" customFormat="1" ht="30" x14ac:dyDescent="0.25">
      <c r="A1374" s="6">
        <v>76011</v>
      </c>
      <c r="B1374" s="6" t="s">
        <v>3305</v>
      </c>
      <c r="C1374" s="6">
        <v>70000</v>
      </c>
      <c r="D1374" s="6" t="s">
        <v>3030</v>
      </c>
      <c r="E1374" s="6">
        <v>76000</v>
      </c>
      <c r="F1374" s="6" t="s">
        <v>755</v>
      </c>
      <c r="G1374" s="6" t="s">
        <v>756</v>
      </c>
      <c r="I1374" s="6" t="s">
        <v>3281</v>
      </c>
      <c r="J1374" s="6" t="s">
        <v>3280</v>
      </c>
      <c r="K1374" s="6" t="s">
        <v>3587</v>
      </c>
    </row>
    <row r="1375" spans="1:11" s="6" customFormat="1" ht="30" x14ac:dyDescent="0.25">
      <c r="A1375" s="6">
        <v>76012</v>
      </c>
      <c r="B1375" s="6" t="s">
        <v>3305</v>
      </c>
      <c r="C1375" s="6">
        <v>70000</v>
      </c>
      <c r="D1375" s="6" t="s">
        <v>3030</v>
      </c>
      <c r="E1375" s="6">
        <v>76000</v>
      </c>
      <c r="F1375" s="6" t="s">
        <v>757</v>
      </c>
      <c r="G1375" s="6" t="s">
        <v>758</v>
      </c>
      <c r="I1375" s="6" t="s">
        <v>3281</v>
      </c>
      <c r="J1375" s="6" t="s">
        <v>3280</v>
      </c>
      <c r="K1375" s="6" t="s">
        <v>3587</v>
      </c>
    </row>
    <row r="1376" spans="1:11" s="6" customFormat="1" ht="30" x14ac:dyDescent="0.25">
      <c r="A1376" s="6">
        <v>76013</v>
      </c>
      <c r="B1376" s="6" t="s">
        <v>3305</v>
      </c>
      <c r="C1376" s="6">
        <v>70000</v>
      </c>
      <c r="D1376" s="6" t="s">
        <v>3030</v>
      </c>
      <c r="E1376" s="6">
        <v>76000</v>
      </c>
      <c r="F1376" s="6" t="s">
        <v>759</v>
      </c>
      <c r="G1376" s="6" t="s">
        <v>760</v>
      </c>
      <c r="I1376" s="6" t="s">
        <v>3281</v>
      </c>
      <c r="J1376" s="6" t="s">
        <v>3280</v>
      </c>
      <c r="K1376" s="6" t="s">
        <v>3587</v>
      </c>
    </row>
    <row r="1377" spans="1:11" s="6" customFormat="1" ht="30" x14ac:dyDescent="0.25">
      <c r="A1377" s="6">
        <v>76014</v>
      </c>
      <c r="B1377" s="6" t="s">
        <v>3305</v>
      </c>
      <c r="C1377" s="6">
        <v>70000</v>
      </c>
      <c r="D1377" s="6" t="s">
        <v>3030</v>
      </c>
      <c r="E1377" s="6">
        <v>76000</v>
      </c>
      <c r="F1377" s="6" t="s">
        <v>761</v>
      </c>
      <c r="G1377" s="6" t="s">
        <v>762</v>
      </c>
      <c r="I1377" s="6" t="s">
        <v>3281</v>
      </c>
      <c r="J1377" s="6" t="s">
        <v>3280</v>
      </c>
      <c r="K1377" s="6" t="s">
        <v>3587</v>
      </c>
    </row>
    <row r="1378" spans="1:11" s="6" customFormat="1" ht="30" x14ac:dyDescent="0.25">
      <c r="A1378" s="6">
        <v>76015</v>
      </c>
      <c r="B1378" s="6" t="s">
        <v>3305</v>
      </c>
      <c r="C1378" s="6">
        <v>70000</v>
      </c>
      <c r="D1378" s="6" t="s">
        <v>3031</v>
      </c>
      <c r="E1378" s="6">
        <v>76015</v>
      </c>
      <c r="F1378" s="6" t="s">
        <v>763</v>
      </c>
      <c r="G1378" s="6" t="s">
        <v>764</v>
      </c>
      <c r="I1378" s="6" t="s">
        <v>3281</v>
      </c>
      <c r="J1378" s="6" t="s">
        <v>3280</v>
      </c>
      <c r="K1378" s="6" t="s">
        <v>3587</v>
      </c>
    </row>
    <row r="1379" spans="1:11" s="6" customFormat="1" ht="30" x14ac:dyDescent="0.25">
      <c r="A1379" s="6">
        <v>76016</v>
      </c>
      <c r="B1379" s="6" t="s">
        <v>3305</v>
      </c>
      <c r="C1379" s="6">
        <v>70000</v>
      </c>
      <c r="D1379" s="6" t="s">
        <v>3031</v>
      </c>
      <c r="E1379" s="6">
        <v>76016</v>
      </c>
      <c r="F1379" s="6" t="s">
        <v>765</v>
      </c>
      <c r="G1379" s="6" t="s">
        <v>766</v>
      </c>
      <c r="I1379" s="6" t="s">
        <v>3281</v>
      </c>
      <c r="J1379" s="6" t="s">
        <v>3280</v>
      </c>
      <c r="K1379" s="6" t="s">
        <v>3587</v>
      </c>
    </row>
    <row r="1380" spans="1:11" s="6" customFormat="1" ht="30" x14ac:dyDescent="0.25">
      <c r="A1380" s="6">
        <v>76017</v>
      </c>
      <c r="B1380" s="6" t="s">
        <v>3305</v>
      </c>
      <c r="C1380" s="6">
        <v>70000</v>
      </c>
      <c r="D1380" s="6" t="s">
        <v>3031</v>
      </c>
      <c r="E1380" s="6">
        <v>76017</v>
      </c>
      <c r="F1380" s="6" t="s">
        <v>767</v>
      </c>
      <c r="G1380" s="6" t="s">
        <v>768</v>
      </c>
      <c r="I1380" s="6" t="s">
        <v>3281</v>
      </c>
      <c r="J1380" s="6" t="s">
        <v>3280</v>
      </c>
      <c r="K1380" s="6" t="s">
        <v>3587</v>
      </c>
    </row>
    <row r="1381" spans="1:11" s="6" customFormat="1" ht="30" x14ac:dyDescent="0.25">
      <c r="A1381" s="6">
        <v>76018</v>
      </c>
      <c r="B1381" s="6" t="s">
        <v>3305</v>
      </c>
      <c r="C1381" s="6">
        <v>70000</v>
      </c>
      <c r="D1381" s="6" t="s">
        <v>3031</v>
      </c>
      <c r="E1381" s="6">
        <v>76018</v>
      </c>
      <c r="F1381" s="6" t="s">
        <v>769</v>
      </c>
      <c r="G1381" s="6" t="s">
        <v>770</v>
      </c>
      <c r="I1381" s="6" t="s">
        <v>3281</v>
      </c>
      <c r="J1381" s="6" t="s">
        <v>3280</v>
      </c>
      <c r="K1381" s="6" t="s">
        <v>3587</v>
      </c>
    </row>
    <row r="1382" spans="1:11" s="6" customFormat="1" ht="30" x14ac:dyDescent="0.25">
      <c r="A1382" s="6">
        <v>76019</v>
      </c>
      <c r="B1382" s="6" t="s">
        <v>3305</v>
      </c>
      <c r="C1382" s="6">
        <v>70000</v>
      </c>
      <c r="D1382" s="6" t="s">
        <v>3030</v>
      </c>
      <c r="E1382" s="6">
        <v>76000</v>
      </c>
      <c r="F1382" s="6" t="s">
        <v>771</v>
      </c>
      <c r="G1382" s="6" t="s">
        <v>772</v>
      </c>
      <c r="I1382" s="6" t="s">
        <v>3281</v>
      </c>
      <c r="J1382" s="6" t="s">
        <v>3280</v>
      </c>
      <c r="K1382" s="6" t="s">
        <v>3587</v>
      </c>
    </row>
    <row r="1383" spans="1:11" s="6" customFormat="1" ht="30" x14ac:dyDescent="0.25">
      <c r="A1383" s="6">
        <v>76020</v>
      </c>
      <c r="B1383" s="6" t="s">
        <v>3305</v>
      </c>
      <c r="C1383" s="6">
        <v>70000</v>
      </c>
      <c r="D1383" s="6" t="s">
        <v>3030</v>
      </c>
      <c r="E1383" s="6">
        <v>76000</v>
      </c>
      <c r="F1383" s="6" t="s">
        <v>773</v>
      </c>
      <c r="G1383" s="6" t="s">
        <v>773</v>
      </c>
      <c r="I1383" s="6" t="s">
        <v>3281</v>
      </c>
      <c r="J1383" s="6" t="s">
        <v>3280</v>
      </c>
      <c r="K1383" s="6" t="s">
        <v>3587</v>
      </c>
    </row>
    <row r="1384" spans="1:11" s="6" customFormat="1" ht="30" x14ac:dyDescent="0.25">
      <c r="A1384" s="6">
        <v>76021</v>
      </c>
      <c r="B1384" s="6" t="s">
        <v>3305</v>
      </c>
      <c r="C1384" s="6">
        <v>70000</v>
      </c>
      <c r="D1384" s="6" t="s">
        <v>3030</v>
      </c>
      <c r="E1384" s="6">
        <v>76000</v>
      </c>
      <c r="F1384" s="6" t="s">
        <v>774</v>
      </c>
      <c r="G1384" s="6" t="s">
        <v>775</v>
      </c>
      <c r="I1384" s="6" t="s">
        <v>3281</v>
      </c>
      <c r="J1384" s="6" t="s">
        <v>3280</v>
      </c>
      <c r="K1384" s="6" t="s">
        <v>3587</v>
      </c>
    </row>
    <row r="1385" spans="1:11" s="6" customFormat="1" ht="30" x14ac:dyDescent="0.25">
      <c r="A1385" s="6">
        <v>76022</v>
      </c>
      <c r="B1385" s="6" t="s">
        <v>3305</v>
      </c>
      <c r="C1385" s="6">
        <v>70000</v>
      </c>
      <c r="D1385" s="6" t="s">
        <v>3030</v>
      </c>
      <c r="E1385" s="6">
        <v>76000</v>
      </c>
      <c r="F1385" s="6" t="s">
        <v>776</v>
      </c>
      <c r="G1385" s="6" t="s">
        <v>777</v>
      </c>
      <c r="I1385" s="6" t="s">
        <v>3281</v>
      </c>
      <c r="J1385" s="6" t="s">
        <v>3280</v>
      </c>
      <c r="K1385" s="6" t="s">
        <v>3587</v>
      </c>
    </row>
    <row r="1386" spans="1:11" s="6" customFormat="1" ht="30" x14ac:dyDescent="0.25">
      <c r="A1386" s="6">
        <v>76023</v>
      </c>
      <c r="B1386" s="6" t="s">
        <v>3305</v>
      </c>
      <c r="C1386" s="6">
        <v>70000</v>
      </c>
      <c r="D1386" s="6" t="s">
        <v>3030</v>
      </c>
      <c r="E1386" s="6">
        <v>76000</v>
      </c>
      <c r="F1386" s="6" t="s">
        <v>778</v>
      </c>
      <c r="G1386" s="6" t="s">
        <v>779</v>
      </c>
      <c r="I1386" s="6" t="s">
        <v>3281</v>
      </c>
      <c r="J1386" s="6" t="s">
        <v>3280</v>
      </c>
      <c r="K1386" s="6" t="s">
        <v>3587</v>
      </c>
    </row>
    <row r="1387" spans="1:11" s="6" customFormat="1" ht="30" x14ac:dyDescent="0.25">
      <c r="A1387" s="6">
        <v>76024</v>
      </c>
      <c r="B1387" s="6" t="s">
        <v>3305</v>
      </c>
      <c r="C1387" s="6">
        <v>70000</v>
      </c>
      <c r="D1387" s="6" t="s">
        <v>3030</v>
      </c>
      <c r="E1387" s="6">
        <v>76000</v>
      </c>
      <c r="F1387" s="6" t="s">
        <v>780</v>
      </c>
      <c r="G1387" s="6" t="s">
        <v>781</v>
      </c>
      <c r="I1387" s="6" t="s">
        <v>3281</v>
      </c>
      <c r="J1387" s="6" t="s">
        <v>3280</v>
      </c>
      <c r="K1387" s="6" t="s">
        <v>3587</v>
      </c>
    </row>
    <row r="1388" spans="1:11" s="6" customFormat="1" ht="30" x14ac:dyDescent="0.25">
      <c r="A1388" s="6">
        <v>76025</v>
      </c>
      <c r="B1388" s="6" t="s">
        <v>3305</v>
      </c>
      <c r="C1388" s="6">
        <v>70000</v>
      </c>
      <c r="D1388" s="6" t="s">
        <v>3030</v>
      </c>
      <c r="E1388" s="6">
        <v>76000</v>
      </c>
      <c r="F1388" s="6" t="s">
        <v>782</v>
      </c>
      <c r="G1388" s="6" t="s">
        <v>783</v>
      </c>
      <c r="I1388" s="6" t="s">
        <v>3281</v>
      </c>
      <c r="J1388" s="6" t="s">
        <v>3280</v>
      </c>
      <c r="K1388" s="6" t="s">
        <v>3587</v>
      </c>
    </row>
    <row r="1389" spans="1:11" s="6" customFormat="1" ht="30" x14ac:dyDescent="0.25">
      <c r="A1389" s="6">
        <v>76026</v>
      </c>
      <c r="B1389" s="6" t="s">
        <v>3305</v>
      </c>
      <c r="C1389" s="6">
        <v>70000</v>
      </c>
      <c r="D1389" s="6" t="s">
        <v>3030</v>
      </c>
      <c r="E1389" s="6">
        <v>76000</v>
      </c>
      <c r="F1389" s="6" t="s">
        <v>784</v>
      </c>
      <c r="G1389" s="6" t="s">
        <v>785</v>
      </c>
      <c r="I1389" s="6" t="s">
        <v>3281</v>
      </c>
      <c r="J1389" s="6" t="s">
        <v>3280</v>
      </c>
      <c r="K1389" s="6" t="s">
        <v>3587</v>
      </c>
    </row>
    <row r="1390" spans="1:11" s="6" customFormat="1" ht="30" x14ac:dyDescent="0.25">
      <c r="A1390" s="6">
        <v>76027</v>
      </c>
      <c r="B1390" s="6" t="s">
        <v>3305</v>
      </c>
      <c r="C1390" s="6">
        <v>70000</v>
      </c>
      <c r="D1390" s="6" t="s">
        <v>3030</v>
      </c>
      <c r="E1390" s="6">
        <v>76000</v>
      </c>
      <c r="F1390" s="6" t="s">
        <v>786</v>
      </c>
      <c r="G1390" s="6" t="s">
        <v>787</v>
      </c>
      <c r="I1390" s="6" t="s">
        <v>3281</v>
      </c>
      <c r="J1390" s="6" t="s">
        <v>3280</v>
      </c>
      <c r="K1390" s="6" t="s">
        <v>3587</v>
      </c>
    </row>
    <row r="1391" spans="1:11" s="6" customFormat="1" x14ac:dyDescent="0.25">
      <c r="A1391" s="6">
        <v>76700</v>
      </c>
      <c r="B1391" s="6" t="s">
        <v>3305</v>
      </c>
      <c r="C1391" s="6">
        <v>70000</v>
      </c>
      <c r="D1391" s="6" t="s">
        <v>788</v>
      </c>
      <c r="E1391" s="6">
        <v>76700</v>
      </c>
      <c r="F1391" s="6" t="s">
        <v>3487</v>
      </c>
      <c r="G1391" s="6" t="s">
        <v>3488</v>
      </c>
      <c r="H1391" s="6" t="s">
        <v>3658</v>
      </c>
      <c r="I1391" s="6" t="s">
        <v>3280</v>
      </c>
      <c r="J1391" s="6" t="s">
        <v>3280</v>
      </c>
      <c r="K1391" s="6" t="s">
        <v>3676</v>
      </c>
    </row>
    <row r="1392" spans="1:11" s="6" customFormat="1" ht="30" x14ac:dyDescent="0.25">
      <c r="A1392" s="6">
        <v>76705</v>
      </c>
      <c r="B1392" s="6" t="s">
        <v>3305</v>
      </c>
      <c r="C1392" s="6">
        <v>70000</v>
      </c>
      <c r="D1392" s="6" t="s">
        <v>788</v>
      </c>
      <c r="E1392" s="6">
        <v>76700</v>
      </c>
      <c r="F1392" s="6" t="s">
        <v>789</v>
      </c>
      <c r="G1392" s="6" t="s">
        <v>790</v>
      </c>
      <c r="H1392" s="6" t="s">
        <v>791</v>
      </c>
      <c r="I1392" s="6" t="s">
        <v>3281</v>
      </c>
      <c r="J1392" s="6" t="s">
        <v>3281</v>
      </c>
      <c r="K1392" s="6" t="s">
        <v>3579</v>
      </c>
    </row>
    <row r="1393" spans="1:11" s="6" customFormat="1" ht="30" x14ac:dyDescent="0.25">
      <c r="A1393" s="6">
        <v>76710</v>
      </c>
      <c r="B1393" s="6" t="s">
        <v>3305</v>
      </c>
      <c r="C1393" s="6">
        <v>70000</v>
      </c>
      <c r="D1393" s="6" t="s">
        <v>788</v>
      </c>
      <c r="E1393" s="6">
        <v>76700</v>
      </c>
      <c r="F1393" s="6" t="s">
        <v>792</v>
      </c>
      <c r="G1393" s="6" t="s">
        <v>793</v>
      </c>
      <c r="H1393" s="6" t="s">
        <v>794</v>
      </c>
      <c r="I1393" s="6" t="s">
        <v>3281</v>
      </c>
      <c r="J1393" s="6" t="s">
        <v>3281</v>
      </c>
      <c r="K1393" s="6" t="s">
        <v>3579</v>
      </c>
    </row>
    <row r="1394" spans="1:11" s="6" customFormat="1" ht="45" x14ac:dyDescent="0.25">
      <c r="A1394" s="6">
        <v>76715</v>
      </c>
      <c r="B1394" s="6" t="s">
        <v>3305</v>
      </c>
      <c r="C1394" s="6">
        <v>70000</v>
      </c>
      <c r="D1394" s="6" t="s">
        <v>788</v>
      </c>
      <c r="E1394" s="6">
        <v>76700</v>
      </c>
      <c r="F1394" s="6" t="s">
        <v>795</v>
      </c>
      <c r="G1394" s="6" t="s">
        <v>796</v>
      </c>
      <c r="H1394" s="6" t="s">
        <v>797</v>
      </c>
      <c r="I1394" s="6" t="s">
        <v>3281</v>
      </c>
      <c r="J1394" s="6" t="s">
        <v>3281</v>
      </c>
      <c r="K1394" s="6" t="s">
        <v>3579</v>
      </c>
    </row>
    <row r="1395" spans="1:11" s="6" customFormat="1" ht="30" x14ac:dyDescent="0.25">
      <c r="A1395" s="6">
        <v>76720</v>
      </c>
      <c r="B1395" s="6" t="s">
        <v>3305</v>
      </c>
      <c r="C1395" s="6">
        <v>70000</v>
      </c>
      <c r="D1395" s="6" t="s">
        <v>788</v>
      </c>
      <c r="E1395" s="6">
        <v>76700</v>
      </c>
      <c r="F1395" s="6" t="s">
        <v>798</v>
      </c>
      <c r="G1395" s="6" t="s">
        <v>799</v>
      </c>
      <c r="H1395" s="6" t="s">
        <v>800</v>
      </c>
      <c r="I1395" s="6" t="s">
        <v>3281</v>
      </c>
      <c r="J1395" s="6" t="s">
        <v>3281</v>
      </c>
      <c r="K1395" s="6" t="s">
        <v>3579</v>
      </c>
    </row>
    <row r="1396" spans="1:11" s="6" customFormat="1" ht="30" x14ac:dyDescent="0.25">
      <c r="A1396" s="6">
        <v>76725</v>
      </c>
      <c r="B1396" s="6" t="s">
        <v>3305</v>
      </c>
      <c r="C1396" s="6">
        <v>70000</v>
      </c>
      <c r="D1396" s="6" t="s">
        <v>788</v>
      </c>
      <c r="E1396" s="6">
        <v>76700</v>
      </c>
      <c r="F1396" s="6" t="s">
        <v>798</v>
      </c>
      <c r="G1396" s="6" t="s">
        <v>801</v>
      </c>
      <c r="H1396" s="6" t="s">
        <v>802</v>
      </c>
      <c r="I1396" s="6" t="s">
        <v>3281</v>
      </c>
      <c r="J1396" s="6" t="s">
        <v>3281</v>
      </c>
      <c r="K1396" s="6" t="s">
        <v>3579</v>
      </c>
    </row>
    <row r="1397" spans="1:11" s="6" customFormat="1" ht="45" x14ac:dyDescent="0.25">
      <c r="A1397" s="6">
        <v>76726</v>
      </c>
      <c r="B1397" s="6" t="s">
        <v>3305</v>
      </c>
      <c r="C1397" s="6">
        <v>70000</v>
      </c>
      <c r="D1397" s="6" t="s">
        <v>788</v>
      </c>
      <c r="E1397" s="6">
        <v>76700</v>
      </c>
      <c r="F1397" s="6" t="s">
        <v>3262</v>
      </c>
      <c r="G1397" s="6" t="s">
        <v>3263</v>
      </c>
      <c r="H1397" s="6" t="s">
        <v>3264</v>
      </c>
      <c r="I1397" s="6" t="s">
        <v>3281</v>
      </c>
      <c r="J1397" s="6" t="s">
        <v>3281</v>
      </c>
      <c r="K1397" s="6" t="s">
        <v>3579</v>
      </c>
    </row>
    <row r="1398" spans="1:11" s="6" customFormat="1" ht="30" x14ac:dyDescent="0.25">
      <c r="A1398" s="6">
        <v>76727</v>
      </c>
      <c r="B1398" s="6" t="s">
        <v>3305</v>
      </c>
      <c r="C1398" s="6">
        <v>70000</v>
      </c>
      <c r="D1398" s="6" t="s">
        <v>788</v>
      </c>
      <c r="E1398" s="6">
        <v>76700</v>
      </c>
      <c r="F1398" s="6" t="s">
        <v>803</v>
      </c>
      <c r="G1398" s="6" t="s">
        <v>804</v>
      </c>
      <c r="H1398" s="6" t="s">
        <v>805</v>
      </c>
      <c r="I1398" s="6" t="s">
        <v>3281</v>
      </c>
      <c r="J1398" s="6" t="s">
        <v>3281</v>
      </c>
      <c r="K1398" s="6" t="s">
        <v>3579</v>
      </c>
    </row>
    <row r="1399" spans="1:11" s="6" customFormat="1" ht="45" x14ac:dyDescent="0.25">
      <c r="A1399" s="6">
        <v>76730</v>
      </c>
      <c r="B1399" s="6" t="s">
        <v>3305</v>
      </c>
      <c r="C1399" s="6">
        <v>70000</v>
      </c>
      <c r="D1399" s="6" t="s">
        <v>788</v>
      </c>
      <c r="E1399" s="6">
        <v>76700</v>
      </c>
      <c r="F1399" s="6" t="s">
        <v>806</v>
      </c>
      <c r="G1399" s="6" t="s">
        <v>807</v>
      </c>
      <c r="H1399" s="6" t="s">
        <v>808</v>
      </c>
      <c r="I1399" s="6" t="s">
        <v>3281</v>
      </c>
      <c r="J1399" s="6" t="s">
        <v>3281</v>
      </c>
      <c r="K1399" s="6" t="s">
        <v>3579</v>
      </c>
    </row>
    <row r="1400" spans="1:11" s="6" customFormat="1" ht="30" x14ac:dyDescent="0.25">
      <c r="A1400" s="6">
        <v>76735</v>
      </c>
      <c r="B1400" s="6" t="s">
        <v>3305</v>
      </c>
      <c r="C1400" s="6">
        <v>70000</v>
      </c>
      <c r="D1400" s="6" t="s">
        <v>788</v>
      </c>
      <c r="E1400" s="6">
        <v>76700</v>
      </c>
      <c r="F1400" s="6" t="s">
        <v>809</v>
      </c>
      <c r="G1400" s="6" t="s">
        <v>810</v>
      </c>
      <c r="H1400" s="6" t="s">
        <v>811</v>
      </c>
      <c r="I1400" s="6" t="s">
        <v>3281</v>
      </c>
      <c r="J1400" s="6" t="s">
        <v>3281</v>
      </c>
      <c r="K1400" s="6" t="s">
        <v>3579</v>
      </c>
    </row>
    <row r="1401" spans="1:11" s="6" customFormat="1" x14ac:dyDescent="0.25">
      <c r="A1401" s="6">
        <v>76740</v>
      </c>
      <c r="B1401" s="6" t="s">
        <v>3305</v>
      </c>
      <c r="C1401" s="6">
        <v>70000</v>
      </c>
      <c r="D1401" s="6" t="s">
        <v>788</v>
      </c>
      <c r="E1401" s="6">
        <v>76700</v>
      </c>
      <c r="F1401" s="6" t="s">
        <v>812</v>
      </c>
      <c r="G1401" s="6" t="s">
        <v>813</v>
      </c>
      <c r="H1401" s="6" t="s">
        <v>814</v>
      </c>
      <c r="I1401" s="6" t="s">
        <v>3281</v>
      </c>
      <c r="J1401" s="6" t="s">
        <v>3281</v>
      </c>
      <c r="K1401" s="6" t="s">
        <v>3579</v>
      </c>
    </row>
    <row r="1402" spans="1:11" s="6" customFormat="1" ht="30" x14ac:dyDescent="0.25">
      <c r="A1402" s="6">
        <v>76745</v>
      </c>
      <c r="B1402" s="6" t="s">
        <v>3305</v>
      </c>
      <c r="C1402" s="6">
        <v>70000</v>
      </c>
      <c r="D1402" s="6" t="s">
        <v>788</v>
      </c>
      <c r="E1402" s="6">
        <v>76700</v>
      </c>
      <c r="F1402" s="6" t="s">
        <v>815</v>
      </c>
      <c r="G1402" s="6" t="s">
        <v>816</v>
      </c>
      <c r="H1402" s="6" t="s">
        <v>817</v>
      </c>
      <c r="I1402" s="6" t="s">
        <v>3281</v>
      </c>
      <c r="J1402" s="6" t="s">
        <v>3281</v>
      </c>
      <c r="K1402" s="6" t="s">
        <v>3579</v>
      </c>
    </row>
    <row r="1403" spans="1:11" s="6" customFormat="1" ht="30" x14ac:dyDescent="0.25">
      <c r="A1403" s="6">
        <v>76750</v>
      </c>
      <c r="B1403" s="6" t="s">
        <v>3305</v>
      </c>
      <c r="C1403" s="6">
        <v>70000</v>
      </c>
      <c r="D1403" s="6" t="s">
        <v>788</v>
      </c>
      <c r="E1403" s="6">
        <v>76700</v>
      </c>
      <c r="F1403" s="6" t="s">
        <v>818</v>
      </c>
      <c r="G1403" s="6" t="s">
        <v>819</v>
      </c>
      <c r="H1403" s="6" t="s">
        <v>820</v>
      </c>
      <c r="I1403" s="6" t="s">
        <v>3281</v>
      </c>
      <c r="J1403" s="6" t="s">
        <v>3281</v>
      </c>
      <c r="K1403" s="6" t="s">
        <v>3579</v>
      </c>
    </row>
    <row r="1404" spans="1:11" s="6" customFormat="1" ht="30" x14ac:dyDescent="0.25">
      <c r="A1404" s="6">
        <v>76755</v>
      </c>
      <c r="B1404" s="6" t="s">
        <v>3305</v>
      </c>
      <c r="C1404" s="6">
        <v>70000</v>
      </c>
      <c r="D1404" s="6" t="s">
        <v>788</v>
      </c>
      <c r="E1404" s="6">
        <v>76700</v>
      </c>
      <c r="F1404" s="6" t="s">
        <v>821</v>
      </c>
      <c r="G1404" s="6" t="s">
        <v>822</v>
      </c>
      <c r="H1404" s="6" t="s">
        <v>823</v>
      </c>
      <c r="I1404" s="6" t="s">
        <v>3281</v>
      </c>
      <c r="J1404" s="6" t="s">
        <v>3281</v>
      </c>
      <c r="K1404" s="6" t="s">
        <v>3579</v>
      </c>
    </row>
    <row r="1405" spans="1:11" s="6" customFormat="1" ht="30" x14ac:dyDescent="0.25">
      <c r="A1405" s="6">
        <v>76760</v>
      </c>
      <c r="B1405" s="6" t="s">
        <v>3305</v>
      </c>
      <c r="C1405" s="6">
        <v>70000</v>
      </c>
      <c r="D1405" s="6" t="s">
        <v>788</v>
      </c>
      <c r="E1405" s="6">
        <v>76700</v>
      </c>
      <c r="F1405" s="6" t="s">
        <v>824</v>
      </c>
      <c r="G1405" s="6" t="s">
        <v>825</v>
      </c>
      <c r="H1405" s="6" t="s">
        <v>826</v>
      </c>
      <c r="I1405" s="6" t="s">
        <v>3281</v>
      </c>
      <c r="J1405" s="6" t="s">
        <v>3281</v>
      </c>
      <c r="K1405" s="6" t="s">
        <v>3579</v>
      </c>
    </row>
    <row r="1406" spans="1:11" s="6" customFormat="1" x14ac:dyDescent="0.25">
      <c r="A1406" s="6">
        <v>76761</v>
      </c>
      <c r="B1406" s="6" t="s">
        <v>3305</v>
      </c>
      <c r="C1406" s="6">
        <v>70000</v>
      </c>
      <c r="D1406" s="6" t="s">
        <v>788</v>
      </c>
      <c r="E1406" s="6">
        <v>76700</v>
      </c>
      <c r="F1406" s="6" t="s">
        <v>3489</v>
      </c>
      <c r="G1406" s="6" t="s">
        <v>3490</v>
      </c>
      <c r="H1406" s="6" t="s">
        <v>3658</v>
      </c>
      <c r="I1406" s="6" t="s">
        <v>3280</v>
      </c>
      <c r="J1406" s="6" t="s">
        <v>3280</v>
      </c>
      <c r="K1406" s="6" t="s">
        <v>3676</v>
      </c>
    </row>
    <row r="1407" spans="1:11" s="6" customFormat="1" x14ac:dyDescent="0.25">
      <c r="A1407" s="6">
        <v>76762</v>
      </c>
      <c r="B1407" s="6" t="s">
        <v>3305</v>
      </c>
      <c r="C1407" s="6">
        <v>70000</v>
      </c>
      <c r="D1407" s="6" t="s">
        <v>788</v>
      </c>
      <c r="E1407" s="6">
        <v>76700</v>
      </c>
      <c r="F1407" s="6" t="s">
        <v>3491</v>
      </c>
      <c r="G1407" s="6" t="s">
        <v>3492</v>
      </c>
      <c r="H1407" s="6" t="s">
        <v>3658</v>
      </c>
      <c r="I1407" s="6" t="s">
        <v>3280</v>
      </c>
      <c r="J1407" s="6" t="s">
        <v>3280</v>
      </c>
      <c r="K1407" s="6" t="s">
        <v>3676</v>
      </c>
    </row>
    <row r="1408" spans="1:11" s="6" customFormat="1" ht="30" x14ac:dyDescent="0.25">
      <c r="A1408" s="6">
        <v>76763</v>
      </c>
      <c r="B1408" s="6" t="s">
        <v>3305</v>
      </c>
      <c r="C1408" s="6">
        <v>70000</v>
      </c>
      <c r="D1408" s="6" t="s">
        <v>788</v>
      </c>
      <c r="E1408" s="6">
        <v>76700</v>
      </c>
      <c r="F1408" s="6" t="s">
        <v>3493</v>
      </c>
      <c r="G1408" s="6" t="s">
        <v>3494</v>
      </c>
      <c r="H1408" s="6" t="s">
        <v>3658</v>
      </c>
      <c r="I1408" s="6" t="s">
        <v>3280</v>
      </c>
      <c r="J1408" s="6" t="s">
        <v>3280</v>
      </c>
      <c r="K1408" s="6" t="s">
        <v>3676</v>
      </c>
    </row>
    <row r="1409" spans="1:11" s="6" customFormat="1" x14ac:dyDescent="0.25">
      <c r="A1409" s="6">
        <v>76764</v>
      </c>
      <c r="B1409" s="6" t="s">
        <v>3305</v>
      </c>
      <c r="C1409" s="6">
        <v>70000</v>
      </c>
      <c r="D1409" s="6" t="s">
        <v>788</v>
      </c>
      <c r="E1409" s="6">
        <v>76700</v>
      </c>
      <c r="F1409" s="6" t="s">
        <v>3495</v>
      </c>
      <c r="G1409" s="6" t="s">
        <v>3496</v>
      </c>
      <c r="H1409" s="6" t="s">
        <v>3658</v>
      </c>
      <c r="I1409" s="6" t="s">
        <v>3280</v>
      </c>
      <c r="J1409" s="6" t="s">
        <v>3280</v>
      </c>
      <c r="K1409" s="6" t="s">
        <v>3676</v>
      </c>
    </row>
    <row r="1410" spans="1:11" s="6" customFormat="1" ht="75" x14ac:dyDescent="0.25">
      <c r="A1410" s="6">
        <v>76765</v>
      </c>
      <c r="B1410" s="6" t="s">
        <v>3305</v>
      </c>
      <c r="C1410" s="6">
        <v>70000</v>
      </c>
      <c r="D1410" s="6" t="s">
        <v>788</v>
      </c>
      <c r="E1410" s="6">
        <v>76700</v>
      </c>
      <c r="F1410" s="6" t="s">
        <v>3321</v>
      </c>
      <c r="G1410" s="6" t="s">
        <v>3322</v>
      </c>
      <c r="H1410" s="6" t="s">
        <v>827</v>
      </c>
      <c r="I1410" s="6" t="s">
        <v>3281</v>
      </c>
      <c r="J1410" s="6" t="s">
        <v>3281</v>
      </c>
      <c r="K1410" s="6" t="s">
        <v>3579</v>
      </c>
    </row>
    <row r="1411" spans="1:11" s="6" customFormat="1" ht="30" x14ac:dyDescent="0.25">
      <c r="A1411" s="6">
        <v>76766</v>
      </c>
      <c r="B1411" s="6" t="s">
        <v>3305</v>
      </c>
      <c r="C1411" s="6">
        <v>70000</v>
      </c>
      <c r="D1411" s="6" t="s">
        <v>788</v>
      </c>
      <c r="E1411" s="6">
        <v>76700</v>
      </c>
      <c r="F1411" s="6" t="s">
        <v>828</v>
      </c>
      <c r="G1411" s="6" t="s">
        <v>829</v>
      </c>
      <c r="H1411" s="6" t="s">
        <v>830</v>
      </c>
      <c r="I1411" s="6" t="s">
        <v>3281</v>
      </c>
      <c r="J1411" s="6" t="s">
        <v>3281</v>
      </c>
      <c r="K1411" s="6" t="s">
        <v>3579</v>
      </c>
    </row>
    <row r="1412" spans="1:11" s="6" customFormat="1" ht="30" x14ac:dyDescent="0.25">
      <c r="A1412" s="6">
        <v>76767</v>
      </c>
      <c r="B1412" s="6" t="s">
        <v>3305</v>
      </c>
      <c r="C1412" s="6">
        <v>70000</v>
      </c>
      <c r="D1412" s="6" t="s">
        <v>788</v>
      </c>
      <c r="E1412" s="6">
        <v>76700</v>
      </c>
      <c r="F1412" s="6" t="s">
        <v>831</v>
      </c>
      <c r="G1412" s="6" t="s">
        <v>832</v>
      </c>
      <c r="H1412" s="6" t="s">
        <v>833</v>
      </c>
      <c r="I1412" s="6" t="s">
        <v>3281</v>
      </c>
      <c r="J1412" s="6" t="s">
        <v>3281</v>
      </c>
      <c r="K1412" s="6" t="s">
        <v>3579</v>
      </c>
    </row>
    <row r="1413" spans="1:11" s="6" customFormat="1" ht="30" x14ac:dyDescent="0.25">
      <c r="A1413" s="6">
        <v>76768</v>
      </c>
      <c r="B1413" s="6" t="s">
        <v>3305</v>
      </c>
      <c r="C1413" s="6">
        <v>70000</v>
      </c>
      <c r="D1413" s="6" t="s">
        <v>788</v>
      </c>
      <c r="E1413" s="6">
        <v>76700</v>
      </c>
      <c r="F1413" s="6" t="s">
        <v>834</v>
      </c>
      <c r="G1413" s="6" t="s">
        <v>835</v>
      </c>
      <c r="H1413" s="6" t="s">
        <v>836</v>
      </c>
      <c r="I1413" s="6" t="s">
        <v>3281</v>
      </c>
      <c r="J1413" s="6" t="s">
        <v>3281</v>
      </c>
      <c r="K1413" s="6" t="s">
        <v>3579</v>
      </c>
    </row>
    <row r="1414" spans="1:11" s="6" customFormat="1" ht="30" x14ac:dyDescent="0.25">
      <c r="A1414" s="6">
        <v>76769</v>
      </c>
      <c r="B1414" s="6" t="s">
        <v>3305</v>
      </c>
      <c r="C1414" s="6">
        <v>70000</v>
      </c>
      <c r="D1414" s="6" t="s">
        <v>788</v>
      </c>
      <c r="E1414" s="6">
        <v>76700</v>
      </c>
      <c r="F1414" s="6" t="s">
        <v>837</v>
      </c>
      <c r="G1414" s="6" t="s">
        <v>838</v>
      </c>
      <c r="H1414" s="6" t="s">
        <v>805</v>
      </c>
      <c r="I1414" s="6" t="s">
        <v>3281</v>
      </c>
      <c r="J1414" s="6" t="s">
        <v>3281</v>
      </c>
      <c r="K1414" s="6" t="s">
        <v>3579</v>
      </c>
    </row>
    <row r="1415" spans="1:11" s="6" customFormat="1" ht="75" x14ac:dyDescent="0.25">
      <c r="A1415" s="6">
        <v>76770</v>
      </c>
      <c r="B1415" s="6" t="s">
        <v>3305</v>
      </c>
      <c r="C1415" s="6">
        <v>70000</v>
      </c>
      <c r="D1415" s="6" t="s">
        <v>788</v>
      </c>
      <c r="E1415" s="6">
        <v>76700</v>
      </c>
      <c r="F1415" s="6" t="s">
        <v>3323</v>
      </c>
      <c r="G1415" s="6" t="s">
        <v>3324</v>
      </c>
      <c r="H1415" s="6" t="s">
        <v>839</v>
      </c>
      <c r="I1415" s="6" t="s">
        <v>3281</v>
      </c>
      <c r="J1415" s="6" t="s">
        <v>3281</v>
      </c>
      <c r="K1415" s="6" t="s">
        <v>3579</v>
      </c>
    </row>
    <row r="1416" spans="1:11" s="6" customFormat="1" ht="30" x14ac:dyDescent="0.25">
      <c r="A1416" s="6">
        <v>76771</v>
      </c>
      <c r="B1416" s="6" t="s">
        <v>3305</v>
      </c>
      <c r="C1416" s="6">
        <v>70000</v>
      </c>
      <c r="D1416" s="6" t="s">
        <v>788</v>
      </c>
      <c r="E1416" s="6">
        <v>76700</v>
      </c>
      <c r="F1416" s="6" t="s">
        <v>840</v>
      </c>
      <c r="G1416" s="6" t="s">
        <v>841</v>
      </c>
      <c r="H1416" s="6" t="s">
        <v>842</v>
      </c>
      <c r="I1416" s="6" t="s">
        <v>3281</v>
      </c>
      <c r="J1416" s="6" t="s">
        <v>3281</v>
      </c>
      <c r="K1416" s="6" t="s">
        <v>3579</v>
      </c>
    </row>
    <row r="1417" spans="1:11" s="6" customFormat="1" ht="30" x14ac:dyDescent="0.25">
      <c r="A1417" s="6">
        <v>76772</v>
      </c>
      <c r="B1417" s="6" t="s">
        <v>3305</v>
      </c>
      <c r="C1417" s="6">
        <v>70000</v>
      </c>
      <c r="D1417" s="6" t="s">
        <v>788</v>
      </c>
      <c r="E1417" s="6">
        <v>76700</v>
      </c>
      <c r="F1417" s="6" t="s">
        <v>843</v>
      </c>
      <c r="G1417" s="6" t="s">
        <v>844</v>
      </c>
      <c r="H1417" s="6" t="s">
        <v>845</v>
      </c>
      <c r="I1417" s="6" t="s">
        <v>3281</v>
      </c>
      <c r="J1417" s="6" t="s">
        <v>3281</v>
      </c>
      <c r="K1417" s="6" t="s">
        <v>3579</v>
      </c>
    </row>
    <row r="1418" spans="1:11" s="6" customFormat="1" ht="30" x14ac:dyDescent="0.25">
      <c r="A1418" s="6">
        <v>76773</v>
      </c>
      <c r="B1418" s="6" t="s">
        <v>3305</v>
      </c>
      <c r="C1418" s="6">
        <v>70000</v>
      </c>
      <c r="D1418" s="6" t="s">
        <v>788</v>
      </c>
      <c r="E1418" s="6">
        <v>76700</v>
      </c>
      <c r="F1418" s="6" t="s">
        <v>846</v>
      </c>
      <c r="G1418" s="6" t="s">
        <v>847</v>
      </c>
      <c r="H1418" s="6" t="s">
        <v>848</v>
      </c>
      <c r="I1418" s="6" t="s">
        <v>3281</v>
      </c>
      <c r="J1418" s="6" t="s">
        <v>3281</v>
      </c>
      <c r="K1418" s="6" t="s">
        <v>3579</v>
      </c>
    </row>
    <row r="1419" spans="1:11" s="6" customFormat="1" ht="30" x14ac:dyDescent="0.25">
      <c r="A1419" s="6">
        <v>76774</v>
      </c>
      <c r="B1419" s="6" t="s">
        <v>3305</v>
      </c>
      <c r="C1419" s="6">
        <v>70000</v>
      </c>
      <c r="D1419" s="6" t="s">
        <v>788</v>
      </c>
      <c r="E1419" s="6">
        <v>76700</v>
      </c>
      <c r="F1419" s="6" t="s">
        <v>849</v>
      </c>
      <c r="G1419" s="6" t="s">
        <v>850</v>
      </c>
      <c r="H1419" s="6" t="s">
        <v>805</v>
      </c>
      <c r="I1419" s="6" t="s">
        <v>3281</v>
      </c>
      <c r="J1419" s="6" t="s">
        <v>3281</v>
      </c>
      <c r="K1419" s="6" t="s">
        <v>3579</v>
      </c>
    </row>
    <row r="1420" spans="1:11" s="6" customFormat="1" ht="30" x14ac:dyDescent="0.25">
      <c r="A1420" s="6">
        <v>76775</v>
      </c>
      <c r="B1420" s="6" t="s">
        <v>3305</v>
      </c>
      <c r="C1420" s="6">
        <v>70000</v>
      </c>
      <c r="D1420" s="6" t="s">
        <v>788</v>
      </c>
      <c r="E1420" s="6">
        <v>76700</v>
      </c>
      <c r="F1420" s="6" t="s">
        <v>851</v>
      </c>
      <c r="G1420" s="6" t="s">
        <v>852</v>
      </c>
      <c r="H1420" s="6" t="s">
        <v>853</v>
      </c>
      <c r="I1420" s="6" t="s">
        <v>3281</v>
      </c>
      <c r="J1420" s="6" t="s">
        <v>3281</v>
      </c>
      <c r="K1420" s="6" t="s">
        <v>3579</v>
      </c>
    </row>
    <row r="1421" spans="1:11" s="6" customFormat="1" x14ac:dyDescent="0.25">
      <c r="A1421" s="6">
        <v>76776</v>
      </c>
      <c r="B1421" s="6" t="s">
        <v>3305</v>
      </c>
      <c r="C1421" s="6">
        <v>70000</v>
      </c>
      <c r="D1421" s="6" t="s">
        <v>788</v>
      </c>
      <c r="E1421" s="6">
        <v>76700</v>
      </c>
      <c r="F1421" s="6" t="s">
        <v>3497</v>
      </c>
      <c r="G1421" s="6" t="s">
        <v>3498</v>
      </c>
      <c r="H1421" s="6" t="s">
        <v>3658</v>
      </c>
      <c r="I1421" s="6" t="s">
        <v>3280</v>
      </c>
      <c r="J1421" s="6" t="s">
        <v>3280</v>
      </c>
      <c r="K1421" s="6" t="s">
        <v>3676</v>
      </c>
    </row>
    <row r="1422" spans="1:11" s="6" customFormat="1" ht="45" x14ac:dyDescent="0.25">
      <c r="A1422" s="6">
        <v>76777</v>
      </c>
      <c r="B1422" s="6" t="s">
        <v>3305</v>
      </c>
      <c r="C1422" s="6">
        <v>70000</v>
      </c>
      <c r="D1422" s="6" t="s">
        <v>788</v>
      </c>
      <c r="E1422" s="6">
        <v>76700</v>
      </c>
      <c r="F1422" s="6" t="s">
        <v>854</v>
      </c>
      <c r="G1422" s="6" t="s">
        <v>855</v>
      </c>
      <c r="H1422" s="6" t="s">
        <v>856</v>
      </c>
      <c r="I1422" s="6" t="s">
        <v>3281</v>
      </c>
      <c r="J1422" s="6" t="s">
        <v>3281</v>
      </c>
      <c r="K1422" s="6" t="s">
        <v>3579</v>
      </c>
    </row>
    <row r="1423" spans="1:11" s="6" customFormat="1" ht="45" x14ac:dyDescent="0.25">
      <c r="A1423" s="6">
        <v>76778</v>
      </c>
      <c r="B1423" s="6" t="s">
        <v>3305</v>
      </c>
      <c r="C1423" s="6">
        <v>70000</v>
      </c>
      <c r="D1423" s="6" t="s">
        <v>788</v>
      </c>
      <c r="E1423" s="6">
        <v>76700</v>
      </c>
      <c r="F1423" s="6" t="s">
        <v>857</v>
      </c>
      <c r="G1423" s="6" t="s">
        <v>858</v>
      </c>
      <c r="H1423" s="6" t="s">
        <v>859</v>
      </c>
      <c r="I1423" s="6" t="s">
        <v>3281</v>
      </c>
      <c r="J1423" s="6" t="s">
        <v>3281</v>
      </c>
      <c r="K1423" s="6" t="s">
        <v>3579</v>
      </c>
    </row>
    <row r="1424" spans="1:11" s="6" customFormat="1" ht="45" x14ac:dyDescent="0.25">
      <c r="A1424" s="6">
        <v>76780</v>
      </c>
      <c r="B1424" s="6" t="s">
        <v>3305</v>
      </c>
      <c r="C1424" s="6">
        <v>70000</v>
      </c>
      <c r="D1424" s="6" t="s">
        <v>788</v>
      </c>
      <c r="E1424" s="6">
        <v>76700</v>
      </c>
      <c r="F1424" s="6" t="s">
        <v>860</v>
      </c>
      <c r="G1424" s="6" t="s">
        <v>861</v>
      </c>
      <c r="H1424" s="6" t="s">
        <v>862</v>
      </c>
      <c r="I1424" s="6" t="s">
        <v>3281</v>
      </c>
      <c r="J1424" s="6" t="s">
        <v>3281</v>
      </c>
      <c r="K1424" s="6" t="s">
        <v>3579</v>
      </c>
    </row>
    <row r="1425" spans="1:11" s="6" customFormat="1" x14ac:dyDescent="0.25">
      <c r="A1425" s="6">
        <v>76781</v>
      </c>
      <c r="B1425" s="6" t="s">
        <v>3305</v>
      </c>
      <c r="C1425" s="6">
        <v>70000</v>
      </c>
      <c r="D1425" s="6" t="s">
        <v>788</v>
      </c>
      <c r="E1425" s="6">
        <v>76700</v>
      </c>
      <c r="F1425" s="6" t="s">
        <v>3499</v>
      </c>
      <c r="G1425" s="6" t="s">
        <v>3500</v>
      </c>
      <c r="H1425" s="6" t="s">
        <v>3658</v>
      </c>
      <c r="I1425" s="6" t="s">
        <v>3280</v>
      </c>
      <c r="J1425" s="6" t="s">
        <v>3280</v>
      </c>
      <c r="K1425" s="6" t="s">
        <v>3676</v>
      </c>
    </row>
    <row r="1426" spans="1:11" s="6" customFormat="1" ht="30" x14ac:dyDescent="0.25">
      <c r="A1426" s="6">
        <v>76782</v>
      </c>
      <c r="B1426" s="6" t="s">
        <v>3305</v>
      </c>
      <c r="C1426" s="6">
        <v>70000</v>
      </c>
      <c r="D1426" s="6" t="s">
        <v>788</v>
      </c>
      <c r="E1426" s="6">
        <v>76700</v>
      </c>
      <c r="F1426" s="6" t="s">
        <v>2920</v>
      </c>
      <c r="G1426" s="6" t="s">
        <v>2921</v>
      </c>
      <c r="I1426" s="6" t="s">
        <v>3281</v>
      </c>
      <c r="J1426" s="6" t="s">
        <v>3280</v>
      </c>
      <c r="K1426" s="6" t="s">
        <v>3592</v>
      </c>
    </row>
    <row r="1427" spans="1:11" s="6" customFormat="1" ht="30" x14ac:dyDescent="0.25">
      <c r="A1427" s="6">
        <v>76783</v>
      </c>
      <c r="B1427" s="6" t="s">
        <v>3305</v>
      </c>
      <c r="C1427" s="6">
        <v>70000</v>
      </c>
      <c r="D1427" s="6" t="s">
        <v>788</v>
      </c>
      <c r="E1427" s="6">
        <v>76700</v>
      </c>
      <c r="F1427" s="6" t="s">
        <v>2922</v>
      </c>
      <c r="G1427" s="6" t="s">
        <v>2923</v>
      </c>
      <c r="I1427" s="6" t="s">
        <v>3281</v>
      </c>
      <c r="J1427" s="6" t="s">
        <v>3280</v>
      </c>
      <c r="K1427" s="6" t="s">
        <v>3592</v>
      </c>
    </row>
    <row r="1428" spans="1:11" s="6" customFormat="1" ht="30" x14ac:dyDescent="0.25">
      <c r="A1428" s="6">
        <v>76784</v>
      </c>
      <c r="B1428" s="6" t="s">
        <v>3305</v>
      </c>
      <c r="C1428" s="6">
        <v>70000</v>
      </c>
      <c r="D1428" s="6" t="s">
        <v>788</v>
      </c>
      <c r="E1428" s="6">
        <v>76700</v>
      </c>
      <c r="F1428" s="6" t="s">
        <v>2924</v>
      </c>
      <c r="G1428" s="6" t="s">
        <v>2925</v>
      </c>
      <c r="I1428" s="6" t="s">
        <v>3281</v>
      </c>
      <c r="J1428" s="6" t="s">
        <v>3280</v>
      </c>
      <c r="K1428" s="6" t="s">
        <v>3592</v>
      </c>
    </row>
    <row r="1429" spans="1:11" s="6" customFormat="1" ht="30" x14ac:dyDescent="0.25">
      <c r="A1429" s="6">
        <v>76900</v>
      </c>
      <c r="B1429" s="6" t="s">
        <v>3305</v>
      </c>
      <c r="C1429" s="6">
        <v>70000</v>
      </c>
      <c r="D1429" s="6" t="s">
        <v>290</v>
      </c>
      <c r="E1429" s="6">
        <v>76900</v>
      </c>
      <c r="F1429" s="6" t="s">
        <v>3501</v>
      </c>
      <c r="G1429" s="6" t="s">
        <v>3502</v>
      </c>
      <c r="H1429" s="6" t="s">
        <v>3658</v>
      </c>
      <c r="I1429" s="6" t="s">
        <v>3280</v>
      </c>
      <c r="J1429" s="6" t="s">
        <v>3280</v>
      </c>
      <c r="K1429" s="6" t="s">
        <v>3676</v>
      </c>
    </row>
    <row r="1430" spans="1:11" s="6" customFormat="1" ht="30" x14ac:dyDescent="0.25">
      <c r="A1430" s="6">
        <v>76910</v>
      </c>
      <c r="B1430" s="6" t="s">
        <v>3305</v>
      </c>
      <c r="C1430" s="6">
        <v>70000</v>
      </c>
      <c r="D1430" s="6" t="s">
        <v>3030</v>
      </c>
      <c r="E1430" s="6">
        <v>76000</v>
      </c>
      <c r="F1430" s="6" t="s">
        <v>863</v>
      </c>
      <c r="G1430" s="6" t="s">
        <v>864</v>
      </c>
      <c r="H1430" s="6" t="s">
        <v>3609</v>
      </c>
      <c r="I1430" s="6" t="s">
        <v>3281</v>
      </c>
      <c r="J1430" s="6" t="s">
        <v>3280</v>
      </c>
      <c r="K1430" s="6" t="s">
        <v>3581</v>
      </c>
    </row>
    <row r="1431" spans="1:11" s="6" customFormat="1" ht="45" x14ac:dyDescent="0.25">
      <c r="A1431" s="6">
        <v>76915</v>
      </c>
      <c r="B1431" s="6" t="s">
        <v>3305</v>
      </c>
      <c r="C1431" s="6">
        <v>70000</v>
      </c>
      <c r="D1431" s="6" t="s">
        <v>3031</v>
      </c>
      <c r="E1431" s="6">
        <v>76915</v>
      </c>
      <c r="F1431" s="6" t="s">
        <v>865</v>
      </c>
      <c r="G1431" s="6" t="s">
        <v>866</v>
      </c>
      <c r="H1431" s="6" t="s">
        <v>3610</v>
      </c>
      <c r="I1431" s="6" t="s">
        <v>3281</v>
      </c>
      <c r="J1431" s="6" t="s">
        <v>3280</v>
      </c>
      <c r="K1431" s="6" t="s">
        <v>3581</v>
      </c>
    </row>
    <row r="1432" spans="1:11" s="6" customFormat="1" ht="30" x14ac:dyDescent="0.25">
      <c r="A1432" s="6">
        <v>76920</v>
      </c>
      <c r="B1432" s="6" t="s">
        <v>3305</v>
      </c>
      <c r="C1432" s="6">
        <v>70000</v>
      </c>
      <c r="D1432" s="6" t="s">
        <v>3031</v>
      </c>
      <c r="E1432" s="6">
        <v>76920</v>
      </c>
      <c r="F1432" s="6" t="s">
        <v>867</v>
      </c>
      <c r="G1432" s="6" t="s">
        <v>868</v>
      </c>
      <c r="H1432" s="6" t="s">
        <v>3611</v>
      </c>
      <c r="I1432" s="6" t="s">
        <v>3281</v>
      </c>
      <c r="J1432" s="6" t="s">
        <v>3280</v>
      </c>
      <c r="K1432" s="6" t="s">
        <v>3581</v>
      </c>
    </row>
    <row r="1433" spans="1:11" s="6" customFormat="1" ht="30" x14ac:dyDescent="0.25">
      <c r="A1433" s="6">
        <v>76930</v>
      </c>
      <c r="B1433" s="6" t="s">
        <v>3305</v>
      </c>
      <c r="C1433" s="6">
        <v>70000</v>
      </c>
      <c r="D1433" s="6" t="s">
        <v>3031</v>
      </c>
      <c r="E1433" s="6">
        <v>76930</v>
      </c>
      <c r="F1433" s="6" t="s">
        <v>869</v>
      </c>
      <c r="G1433" s="6" t="s">
        <v>870</v>
      </c>
      <c r="I1433" s="6" t="s">
        <v>3281</v>
      </c>
      <c r="J1433" s="6" t="s">
        <v>3280</v>
      </c>
      <c r="K1433" s="6" t="s">
        <v>3581</v>
      </c>
    </row>
    <row r="1434" spans="1:11" s="6" customFormat="1" ht="30" x14ac:dyDescent="0.25">
      <c r="A1434" s="6">
        <v>76935</v>
      </c>
      <c r="B1434" s="6" t="s">
        <v>3305</v>
      </c>
      <c r="C1434" s="6">
        <v>70000</v>
      </c>
      <c r="D1434" s="6" t="s">
        <v>3031</v>
      </c>
      <c r="E1434" s="6">
        <v>76935</v>
      </c>
      <c r="F1434" s="6" t="s">
        <v>871</v>
      </c>
      <c r="G1434" s="6" t="s">
        <v>872</v>
      </c>
      <c r="I1434" s="6" t="s">
        <v>3281</v>
      </c>
      <c r="J1434" s="6" t="s">
        <v>3280</v>
      </c>
      <c r="K1434" s="6" t="s">
        <v>3581</v>
      </c>
    </row>
    <row r="1435" spans="1:11" s="6" customFormat="1" ht="30" x14ac:dyDescent="0.25">
      <c r="A1435" s="6">
        <v>76940</v>
      </c>
      <c r="B1435" s="6" t="s">
        <v>3305</v>
      </c>
      <c r="C1435" s="6">
        <v>70000</v>
      </c>
      <c r="D1435" s="6" t="s">
        <v>3031</v>
      </c>
      <c r="E1435" s="6">
        <v>73940</v>
      </c>
      <c r="F1435" s="6" t="s">
        <v>873</v>
      </c>
      <c r="G1435" s="6" t="s">
        <v>874</v>
      </c>
      <c r="I1435" s="6" t="s">
        <v>3281</v>
      </c>
      <c r="J1435" s="6" t="s">
        <v>3280</v>
      </c>
      <c r="K1435" s="6" t="s">
        <v>3581</v>
      </c>
    </row>
    <row r="1436" spans="1:11" s="6" customFormat="1" ht="45" x14ac:dyDescent="0.25">
      <c r="A1436" s="6">
        <v>76945</v>
      </c>
      <c r="B1436" s="6" t="s">
        <v>3305</v>
      </c>
      <c r="C1436" s="6">
        <v>70000</v>
      </c>
      <c r="D1436" s="6" t="s">
        <v>3031</v>
      </c>
      <c r="E1436" s="6">
        <v>76945</v>
      </c>
      <c r="F1436" s="6" t="s">
        <v>2926</v>
      </c>
      <c r="G1436" s="6" t="s">
        <v>2927</v>
      </c>
      <c r="I1436" s="6" t="s">
        <v>3281</v>
      </c>
      <c r="J1436" s="6" t="s">
        <v>3280</v>
      </c>
      <c r="K1436" s="6" t="s">
        <v>3592</v>
      </c>
    </row>
    <row r="1437" spans="1:11" s="6" customFormat="1" ht="45" x14ac:dyDescent="0.25">
      <c r="A1437" s="6">
        <v>76950</v>
      </c>
      <c r="B1437" s="6" t="s">
        <v>3305</v>
      </c>
      <c r="C1437" s="6">
        <v>70000</v>
      </c>
      <c r="D1437" s="6" t="s">
        <v>3031</v>
      </c>
      <c r="E1437" s="6">
        <v>76950</v>
      </c>
      <c r="F1437" s="6" t="s">
        <v>875</v>
      </c>
      <c r="G1437" s="6" t="s">
        <v>876</v>
      </c>
      <c r="H1437" s="6" t="s">
        <v>3612</v>
      </c>
      <c r="I1437" s="6" t="s">
        <v>3281</v>
      </c>
      <c r="J1437" s="6" t="s">
        <v>3280</v>
      </c>
      <c r="K1437" s="6" t="s">
        <v>3581</v>
      </c>
    </row>
    <row r="1438" spans="1:11" s="6" customFormat="1" ht="30" x14ac:dyDescent="0.25">
      <c r="A1438" s="6">
        <v>76951</v>
      </c>
      <c r="B1438" s="6" t="s">
        <v>3305</v>
      </c>
      <c r="C1438" s="6">
        <v>70000</v>
      </c>
      <c r="D1438" s="6" t="s">
        <v>3031</v>
      </c>
      <c r="E1438" s="6">
        <v>76950</v>
      </c>
      <c r="F1438" s="6" t="s">
        <v>3503</v>
      </c>
      <c r="G1438" s="6" t="s">
        <v>3504</v>
      </c>
      <c r="H1438" s="6" t="s">
        <v>3658</v>
      </c>
      <c r="I1438" s="6" t="s">
        <v>3280</v>
      </c>
      <c r="J1438" s="6" t="s">
        <v>3280</v>
      </c>
      <c r="K1438" s="6" t="s">
        <v>3676</v>
      </c>
    </row>
    <row r="1439" spans="1:11" s="6" customFormat="1" ht="45" x14ac:dyDescent="0.25">
      <c r="A1439" s="6">
        <v>76955</v>
      </c>
      <c r="B1439" s="6" t="s">
        <v>3305</v>
      </c>
      <c r="C1439" s="6">
        <v>70000</v>
      </c>
      <c r="D1439" s="6" t="s">
        <v>3031</v>
      </c>
      <c r="E1439" s="6">
        <v>76955</v>
      </c>
      <c r="F1439" s="6" t="s">
        <v>877</v>
      </c>
      <c r="G1439" s="6" t="s">
        <v>878</v>
      </c>
      <c r="H1439" s="6" t="s">
        <v>879</v>
      </c>
      <c r="I1439" s="6" t="s">
        <v>3281</v>
      </c>
      <c r="J1439" s="6" t="s">
        <v>3281</v>
      </c>
      <c r="K1439" s="6" t="s">
        <v>3579</v>
      </c>
    </row>
    <row r="1440" spans="1:11" s="6" customFormat="1" ht="45" x14ac:dyDescent="0.25">
      <c r="A1440" s="6">
        <v>76960</v>
      </c>
      <c r="B1440" s="6" t="s">
        <v>3305</v>
      </c>
      <c r="C1440" s="6">
        <v>70000</v>
      </c>
      <c r="D1440" s="6" t="s">
        <v>3031</v>
      </c>
      <c r="E1440" s="6">
        <v>76960</v>
      </c>
      <c r="F1440" s="6" t="s">
        <v>880</v>
      </c>
      <c r="G1440" s="6" t="s">
        <v>881</v>
      </c>
      <c r="H1440" s="6" t="s">
        <v>882</v>
      </c>
      <c r="I1440" s="6" t="s">
        <v>3281</v>
      </c>
      <c r="J1440" s="6" t="s">
        <v>3281</v>
      </c>
      <c r="K1440" s="6" t="s">
        <v>3579</v>
      </c>
    </row>
    <row r="1441" spans="1:11" s="6" customFormat="1" ht="30" x14ac:dyDescent="0.25">
      <c r="A1441" s="6">
        <v>77000</v>
      </c>
      <c r="B1441" s="6" t="s">
        <v>3305</v>
      </c>
      <c r="C1441" s="6">
        <v>70000</v>
      </c>
      <c r="D1441" s="6" t="s">
        <v>883</v>
      </c>
      <c r="E1441" s="6">
        <v>77000</v>
      </c>
      <c r="F1441" s="6" t="s">
        <v>3505</v>
      </c>
      <c r="G1441" s="6" t="s">
        <v>3506</v>
      </c>
      <c r="H1441" s="6" t="s">
        <v>3658</v>
      </c>
      <c r="I1441" s="6" t="s">
        <v>3280</v>
      </c>
      <c r="J1441" s="6" t="s">
        <v>3280</v>
      </c>
      <c r="K1441" s="6" t="s">
        <v>3676</v>
      </c>
    </row>
    <row r="1442" spans="1:11" s="6" customFormat="1" ht="60" x14ac:dyDescent="0.25">
      <c r="A1442" s="6">
        <v>77010</v>
      </c>
      <c r="B1442" s="6" t="s">
        <v>3305</v>
      </c>
      <c r="C1442" s="6">
        <v>70000</v>
      </c>
      <c r="D1442" s="6" t="s">
        <v>883</v>
      </c>
      <c r="E1442" s="6">
        <v>77000</v>
      </c>
      <c r="F1442" s="6" t="s">
        <v>884</v>
      </c>
      <c r="G1442" s="6" t="s">
        <v>885</v>
      </c>
      <c r="H1442" s="6" t="s">
        <v>886</v>
      </c>
      <c r="I1442" s="6" t="s">
        <v>3281</v>
      </c>
      <c r="J1442" s="6" t="s">
        <v>3281</v>
      </c>
      <c r="K1442" s="6" t="s">
        <v>3579</v>
      </c>
    </row>
    <row r="1443" spans="1:11" s="6" customFormat="1" ht="45" x14ac:dyDescent="0.25">
      <c r="A1443" s="6">
        <v>77020</v>
      </c>
      <c r="B1443" s="6" t="s">
        <v>3305</v>
      </c>
      <c r="C1443" s="6">
        <v>70000</v>
      </c>
      <c r="D1443" s="6" t="s">
        <v>883</v>
      </c>
      <c r="E1443" s="6">
        <v>77000</v>
      </c>
      <c r="F1443" s="6" t="s">
        <v>887</v>
      </c>
      <c r="G1443" s="6" t="s">
        <v>888</v>
      </c>
      <c r="H1443" s="6" t="s">
        <v>889</v>
      </c>
      <c r="I1443" s="6" t="s">
        <v>3281</v>
      </c>
      <c r="J1443" s="6" t="s">
        <v>3281</v>
      </c>
      <c r="K1443" s="6" t="s">
        <v>3579</v>
      </c>
    </row>
    <row r="1444" spans="1:11" s="6" customFormat="1" ht="60" x14ac:dyDescent="0.25">
      <c r="A1444" s="6">
        <v>77030</v>
      </c>
      <c r="B1444" s="6" t="s">
        <v>3305</v>
      </c>
      <c r="C1444" s="6">
        <v>70000</v>
      </c>
      <c r="D1444" s="6" t="s">
        <v>883</v>
      </c>
      <c r="E1444" s="6">
        <v>77000</v>
      </c>
      <c r="F1444" s="6" t="s">
        <v>890</v>
      </c>
      <c r="G1444" s="6" t="s">
        <v>891</v>
      </c>
      <c r="H1444" s="6" t="s">
        <v>892</v>
      </c>
      <c r="I1444" s="6" t="s">
        <v>3281</v>
      </c>
      <c r="J1444" s="6" t="s">
        <v>3281</v>
      </c>
      <c r="K1444" s="6" t="s">
        <v>3579</v>
      </c>
    </row>
    <row r="1445" spans="1:11" s="6" customFormat="1" ht="75" x14ac:dyDescent="0.25">
      <c r="A1445" s="6">
        <v>77037</v>
      </c>
      <c r="B1445" s="6" t="s">
        <v>3305</v>
      </c>
      <c r="C1445" s="6">
        <v>70000</v>
      </c>
      <c r="D1445" s="6" t="s">
        <v>883</v>
      </c>
      <c r="E1445" s="6">
        <v>77000</v>
      </c>
      <c r="F1445" s="6" t="s">
        <v>3064</v>
      </c>
      <c r="G1445" s="6" t="s">
        <v>3063</v>
      </c>
      <c r="H1445" s="6" t="s">
        <v>3069</v>
      </c>
      <c r="I1445" s="6" t="s">
        <v>3281</v>
      </c>
      <c r="J1445" s="6" t="s">
        <v>3281</v>
      </c>
      <c r="K1445" s="6" t="s">
        <v>3579</v>
      </c>
    </row>
    <row r="1446" spans="1:11" s="6" customFormat="1" ht="60" x14ac:dyDescent="0.25">
      <c r="A1446" s="6">
        <v>77040</v>
      </c>
      <c r="B1446" s="6" t="s">
        <v>3305</v>
      </c>
      <c r="C1446" s="6">
        <v>70000</v>
      </c>
      <c r="D1446" s="6" t="s">
        <v>883</v>
      </c>
      <c r="E1446" s="6">
        <v>77000</v>
      </c>
      <c r="F1446" s="6" t="s">
        <v>893</v>
      </c>
      <c r="G1446" s="6" t="s">
        <v>894</v>
      </c>
      <c r="H1446" s="6" t="s">
        <v>895</v>
      </c>
      <c r="I1446" s="6" t="s">
        <v>3281</v>
      </c>
      <c r="J1446" s="6" t="s">
        <v>3281</v>
      </c>
      <c r="K1446" s="6" t="s">
        <v>3579</v>
      </c>
    </row>
    <row r="1447" spans="1:11" s="6" customFormat="1" ht="45" x14ac:dyDescent="0.25">
      <c r="A1447" s="6">
        <v>77050</v>
      </c>
      <c r="B1447" s="6" t="s">
        <v>3305</v>
      </c>
      <c r="C1447" s="6">
        <v>70000</v>
      </c>
      <c r="D1447" s="6" t="s">
        <v>883</v>
      </c>
      <c r="E1447" s="6">
        <v>77000</v>
      </c>
      <c r="F1447" s="6" t="s">
        <v>896</v>
      </c>
      <c r="G1447" s="6" t="s">
        <v>3325</v>
      </c>
      <c r="H1447" s="6" t="s">
        <v>897</v>
      </c>
      <c r="I1447" s="6" t="s">
        <v>3281</v>
      </c>
      <c r="J1447" s="6" t="s">
        <v>3281</v>
      </c>
      <c r="K1447" s="6" t="s">
        <v>3579</v>
      </c>
    </row>
    <row r="1448" spans="1:11" s="6" customFormat="1" ht="45" x14ac:dyDescent="0.25">
      <c r="A1448" s="6">
        <v>77060</v>
      </c>
      <c r="B1448" s="6" t="s">
        <v>3305</v>
      </c>
      <c r="C1448" s="6">
        <v>70000</v>
      </c>
      <c r="D1448" s="6" t="s">
        <v>883</v>
      </c>
      <c r="E1448" s="6">
        <v>77000</v>
      </c>
      <c r="F1448" s="6" t="s">
        <v>898</v>
      </c>
      <c r="G1448" s="6" t="s">
        <v>899</v>
      </c>
      <c r="H1448" s="6" t="s">
        <v>3613</v>
      </c>
      <c r="I1448" s="6" t="s">
        <v>3281</v>
      </c>
      <c r="J1448" s="6" t="s">
        <v>3280</v>
      </c>
      <c r="K1448" s="6" t="s">
        <v>3581</v>
      </c>
    </row>
    <row r="1449" spans="1:11" s="6" customFormat="1" ht="60" x14ac:dyDescent="0.25">
      <c r="A1449" s="6">
        <v>77070</v>
      </c>
      <c r="B1449" s="6" t="s">
        <v>3305</v>
      </c>
      <c r="C1449" s="6">
        <v>70000</v>
      </c>
      <c r="D1449" s="6" t="s">
        <v>883</v>
      </c>
      <c r="E1449" s="6">
        <v>77000</v>
      </c>
      <c r="F1449" s="6" t="s">
        <v>884</v>
      </c>
      <c r="G1449" s="6" t="s">
        <v>885</v>
      </c>
      <c r="H1449" s="6" t="s">
        <v>886</v>
      </c>
      <c r="I1449" s="6" t="s">
        <v>3281</v>
      </c>
      <c r="J1449" s="6" t="s">
        <v>3281</v>
      </c>
      <c r="K1449" s="6" t="s">
        <v>3579</v>
      </c>
    </row>
    <row r="1450" spans="1:11" s="6" customFormat="1" ht="30" x14ac:dyDescent="0.25">
      <c r="A1450" s="6">
        <v>77071</v>
      </c>
      <c r="B1450" s="6" t="s">
        <v>3305</v>
      </c>
      <c r="C1450" s="6">
        <v>70000</v>
      </c>
      <c r="D1450" s="6" t="s">
        <v>883</v>
      </c>
      <c r="E1450" s="6">
        <v>77000</v>
      </c>
      <c r="F1450" s="6" t="s">
        <v>3507</v>
      </c>
      <c r="G1450" s="6" t="s">
        <v>3508</v>
      </c>
      <c r="H1450" s="6" t="s">
        <v>3658</v>
      </c>
      <c r="I1450" s="6" t="s">
        <v>3280</v>
      </c>
      <c r="J1450" s="6" t="s">
        <v>3280</v>
      </c>
      <c r="K1450" s="6" t="s">
        <v>3676</v>
      </c>
    </row>
    <row r="1451" spans="1:11" s="6" customFormat="1" ht="30" x14ac:dyDescent="0.25">
      <c r="A1451" s="6">
        <v>77077</v>
      </c>
      <c r="B1451" s="6" t="s">
        <v>3305</v>
      </c>
      <c r="C1451" s="6">
        <v>70000</v>
      </c>
      <c r="D1451" s="6" t="s">
        <v>883</v>
      </c>
      <c r="E1451" s="6">
        <v>77000</v>
      </c>
      <c r="F1451" s="6" t="s">
        <v>2928</v>
      </c>
      <c r="G1451" s="6" t="s">
        <v>2929</v>
      </c>
      <c r="H1451" s="6" t="s">
        <v>2930</v>
      </c>
      <c r="I1451" s="6" t="s">
        <v>3281</v>
      </c>
      <c r="J1451" s="6" t="s">
        <v>3281</v>
      </c>
      <c r="K1451" s="6" t="s">
        <v>3579</v>
      </c>
    </row>
    <row r="1452" spans="1:11" s="6" customFormat="1" ht="45" x14ac:dyDescent="0.25">
      <c r="A1452" s="6">
        <v>77080</v>
      </c>
      <c r="B1452" s="6" t="s">
        <v>3305</v>
      </c>
      <c r="C1452" s="6">
        <v>70000</v>
      </c>
      <c r="D1452" s="6" t="s">
        <v>883</v>
      </c>
      <c r="E1452" s="6">
        <v>77000</v>
      </c>
      <c r="F1452" s="6" t="s">
        <v>887</v>
      </c>
      <c r="G1452" s="6" t="s">
        <v>888</v>
      </c>
      <c r="H1452" s="6" t="s">
        <v>889</v>
      </c>
      <c r="I1452" s="6" t="s">
        <v>3281</v>
      </c>
      <c r="J1452" s="6" t="s">
        <v>3281</v>
      </c>
      <c r="K1452" s="6" t="s">
        <v>3579</v>
      </c>
    </row>
    <row r="1453" spans="1:11" s="6" customFormat="1" ht="60" x14ac:dyDescent="0.25">
      <c r="A1453" s="6">
        <v>77090</v>
      </c>
      <c r="B1453" s="6" t="s">
        <v>3305</v>
      </c>
      <c r="C1453" s="6">
        <v>70000</v>
      </c>
      <c r="D1453" s="6" t="s">
        <v>883</v>
      </c>
      <c r="E1453" s="6">
        <v>77000</v>
      </c>
      <c r="F1453" s="6" t="s">
        <v>900</v>
      </c>
      <c r="G1453" s="6" t="s">
        <v>891</v>
      </c>
      <c r="H1453" s="6" t="s">
        <v>892</v>
      </c>
      <c r="I1453" s="6" t="s">
        <v>3281</v>
      </c>
      <c r="J1453" s="6" t="s">
        <v>3281</v>
      </c>
      <c r="K1453" s="6" t="s">
        <v>3579</v>
      </c>
    </row>
    <row r="1454" spans="1:11" s="6" customFormat="1" ht="60" x14ac:dyDescent="0.25">
      <c r="A1454" s="6">
        <v>77091</v>
      </c>
      <c r="B1454" s="6" t="s">
        <v>3305</v>
      </c>
      <c r="C1454" s="6">
        <v>70000</v>
      </c>
      <c r="D1454" s="6" t="s">
        <v>883</v>
      </c>
      <c r="E1454" s="6">
        <v>77000</v>
      </c>
      <c r="F1454" s="6" t="s">
        <v>3086</v>
      </c>
      <c r="G1454" s="6" t="s">
        <v>3085</v>
      </c>
      <c r="H1454" s="6" t="s">
        <v>3614</v>
      </c>
      <c r="I1454" s="6" t="s">
        <v>3281</v>
      </c>
      <c r="J1454" s="6" t="s">
        <v>3280</v>
      </c>
      <c r="K1454" s="6" t="s">
        <v>3581</v>
      </c>
    </row>
    <row r="1455" spans="1:11" s="6" customFormat="1" x14ac:dyDescent="0.25">
      <c r="A1455" s="6">
        <v>77500</v>
      </c>
      <c r="B1455" s="6" t="s">
        <v>3305</v>
      </c>
      <c r="C1455" s="6">
        <v>70000</v>
      </c>
      <c r="D1455" s="6" t="s">
        <v>664</v>
      </c>
      <c r="E1455" s="6">
        <v>77500</v>
      </c>
      <c r="F1455" s="6" t="s">
        <v>3509</v>
      </c>
      <c r="G1455" s="6" t="s">
        <v>664</v>
      </c>
      <c r="H1455" s="6" t="s">
        <v>3658</v>
      </c>
      <c r="I1455" s="6" t="s">
        <v>3280</v>
      </c>
      <c r="J1455" s="6" t="s">
        <v>3280</v>
      </c>
      <c r="K1455" s="6" t="s">
        <v>3676</v>
      </c>
    </row>
    <row r="1456" spans="1:11" s="6" customFormat="1" x14ac:dyDescent="0.25">
      <c r="A1456" s="13">
        <v>77501</v>
      </c>
      <c r="B1456" t="s">
        <v>3305</v>
      </c>
      <c r="C1456" s="14">
        <v>70000</v>
      </c>
      <c r="D1456" s="6" t="s">
        <v>664</v>
      </c>
      <c r="E1456" s="6">
        <v>77500</v>
      </c>
      <c r="F1456" t="s">
        <v>3714</v>
      </c>
      <c r="G1456" s="15" t="s">
        <v>3715</v>
      </c>
      <c r="H1456"/>
      <c r="I1456" t="s">
        <v>3280</v>
      </c>
      <c r="J1456" s="6" t="s">
        <v>3280</v>
      </c>
      <c r="K1456" s="6" t="s">
        <v>3676</v>
      </c>
    </row>
    <row r="1457" spans="1:11" s="6" customFormat="1" x14ac:dyDescent="0.25">
      <c r="A1457" s="13">
        <v>77501</v>
      </c>
      <c r="B1457" t="s">
        <v>3305</v>
      </c>
      <c r="C1457" s="14">
        <v>70000</v>
      </c>
      <c r="D1457" s="6" t="s">
        <v>664</v>
      </c>
      <c r="E1457" s="6">
        <v>77500</v>
      </c>
      <c r="F1457" t="s">
        <v>3714</v>
      </c>
      <c r="G1457" s="15" t="s">
        <v>3715</v>
      </c>
      <c r="H1457"/>
      <c r="I1457" t="s">
        <v>3280</v>
      </c>
      <c r="J1457" t="s">
        <v>3280</v>
      </c>
      <c r="K1457" s="6" t="s">
        <v>3676</v>
      </c>
    </row>
    <row r="1458" spans="1:11" s="6" customFormat="1" ht="60" x14ac:dyDescent="0.25">
      <c r="A1458" s="6">
        <v>77505</v>
      </c>
      <c r="B1458" s="6" t="s">
        <v>3305</v>
      </c>
      <c r="C1458" s="6">
        <v>70000</v>
      </c>
      <c r="D1458" s="6" t="s">
        <v>664</v>
      </c>
      <c r="E1458" s="6">
        <v>77500</v>
      </c>
      <c r="F1458" s="6" t="s">
        <v>901</v>
      </c>
      <c r="G1458" s="6" t="s">
        <v>902</v>
      </c>
      <c r="H1458" s="6" t="s">
        <v>903</v>
      </c>
      <c r="I1458" s="6" t="s">
        <v>3281</v>
      </c>
      <c r="J1458" s="6" t="s">
        <v>3281</v>
      </c>
      <c r="K1458" s="6" t="s">
        <v>3579</v>
      </c>
    </row>
    <row r="1459" spans="1:11" s="6" customFormat="1" ht="45" x14ac:dyDescent="0.25">
      <c r="A1459" s="6">
        <v>77510</v>
      </c>
      <c r="B1459" s="6" t="s">
        <v>3305</v>
      </c>
      <c r="C1459" s="6">
        <v>70000</v>
      </c>
      <c r="D1459" s="6" t="s">
        <v>664</v>
      </c>
      <c r="E1459" s="6">
        <v>77500</v>
      </c>
      <c r="F1459" s="6" t="s">
        <v>904</v>
      </c>
      <c r="G1459" s="6" t="s">
        <v>905</v>
      </c>
      <c r="H1459" s="6" t="s">
        <v>906</v>
      </c>
      <c r="I1459" s="6" t="s">
        <v>3281</v>
      </c>
      <c r="J1459" s="6" t="s">
        <v>3281</v>
      </c>
      <c r="K1459" s="6" t="s">
        <v>3579</v>
      </c>
    </row>
    <row r="1460" spans="1:11" s="6" customFormat="1" ht="30" x14ac:dyDescent="0.25">
      <c r="A1460" s="6">
        <v>77515</v>
      </c>
      <c r="B1460" s="6" t="s">
        <v>3305</v>
      </c>
      <c r="C1460" s="6">
        <v>70000</v>
      </c>
      <c r="D1460" s="6" t="s">
        <v>664</v>
      </c>
      <c r="E1460" s="6">
        <v>77500</v>
      </c>
      <c r="F1460" s="6" t="s">
        <v>907</v>
      </c>
      <c r="G1460" s="6" t="s">
        <v>908</v>
      </c>
      <c r="H1460" s="6" t="s">
        <v>3615</v>
      </c>
      <c r="I1460" s="6" t="s">
        <v>3281</v>
      </c>
      <c r="J1460" s="6" t="s">
        <v>3280</v>
      </c>
      <c r="K1460" s="6" t="s">
        <v>3581</v>
      </c>
    </row>
    <row r="1461" spans="1:11" s="6" customFormat="1" ht="75" x14ac:dyDescent="0.25">
      <c r="A1461" s="6">
        <v>77535</v>
      </c>
      <c r="B1461" s="6" t="s">
        <v>3305</v>
      </c>
      <c r="C1461" s="6">
        <v>70000</v>
      </c>
      <c r="D1461" s="6" t="s">
        <v>664</v>
      </c>
      <c r="E1461" s="6">
        <v>77500</v>
      </c>
      <c r="F1461" s="6" t="s">
        <v>909</v>
      </c>
      <c r="G1461" s="6" t="s">
        <v>910</v>
      </c>
      <c r="H1461" s="6" t="s">
        <v>911</v>
      </c>
      <c r="I1461" s="6" t="s">
        <v>3281</v>
      </c>
      <c r="J1461" s="6" t="s">
        <v>3281</v>
      </c>
      <c r="K1461" s="6" t="s">
        <v>3579</v>
      </c>
    </row>
    <row r="1462" spans="1:11" s="6" customFormat="1" x14ac:dyDescent="0.25">
      <c r="A1462" s="13">
        <v>77536</v>
      </c>
      <c r="B1462" t="s">
        <v>3305</v>
      </c>
      <c r="C1462" s="14">
        <v>70000</v>
      </c>
      <c r="D1462" s="6" t="s">
        <v>664</v>
      </c>
      <c r="E1462" s="6">
        <v>77500</v>
      </c>
      <c r="F1462" t="s">
        <v>3716</v>
      </c>
      <c r="G1462" s="15" t="s">
        <v>910</v>
      </c>
      <c r="H1462"/>
      <c r="I1462" t="s">
        <v>3280</v>
      </c>
      <c r="J1462" s="6" t="s">
        <v>3280</v>
      </c>
      <c r="K1462" s="6" t="s">
        <v>3676</v>
      </c>
    </row>
    <row r="1463" spans="1:11" s="6" customFormat="1" x14ac:dyDescent="0.25">
      <c r="A1463" s="13">
        <v>77536</v>
      </c>
      <c r="B1463" t="s">
        <v>3305</v>
      </c>
      <c r="C1463" s="14">
        <v>70000</v>
      </c>
      <c r="D1463" s="6" t="s">
        <v>664</v>
      </c>
      <c r="E1463" s="6">
        <v>77500</v>
      </c>
      <c r="F1463" t="s">
        <v>3716</v>
      </c>
      <c r="G1463" s="15" t="s">
        <v>910</v>
      </c>
      <c r="H1463"/>
      <c r="I1463" t="s">
        <v>3280</v>
      </c>
      <c r="J1463" t="s">
        <v>3280</v>
      </c>
      <c r="K1463" s="6" t="s">
        <v>3676</v>
      </c>
    </row>
    <row r="1464" spans="1:11" s="6" customFormat="1" ht="45" x14ac:dyDescent="0.25">
      <c r="A1464" s="6">
        <v>77545</v>
      </c>
      <c r="B1464" s="6" t="s">
        <v>3305</v>
      </c>
      <c r="C1464" s="6">
        <v>70000</v>
      </c>
      <c r="D1464" s="6" t="s">
        <v>664</v>
      </c>
      <c r="E1464" s="6">
        <v>77500</v>
      </c>
      <c r="F1464" s="6" t="s">
        <v>912</v>
      </c>
      <c r="G1464" s="6" t="s">
        <v>913</v>
      </c>
      <c r="H1464" s="6" t="s">
        <v>914</v>
      </c>
      <c r="I1464" s="6" t="s">
        <v>3281</v>
      </c>
      <c r="J1464" s="6" t="s">
        <v>3281</v>
      </c>
      <c r="K1464" s="6" t="s">
        <v>3579</v>
      </c>
    </row>
    <row r="1465" spans="1:11" s="6" customFormat="1" ht="45" x14ac:dyDescent="0.25">
      <c r="A1465" s="6">
        <v>77550</v>
      </c>
      <c r="B1465" s="6" t="s">
        <v>3305</v>
      </c>
      <c r="C1465" s="6">
        <v>70000</v>
      </c>
      <c r="D1465" s="6" t="s">
        <v>664</v>
      </c>
      <c r="E1465" s="6">
        <v>77500</v>
      </c>
      <c r="F1465" s="6" t="s">
        <v>915</v>
      </c>
      <c r="G1465" s="6" t="s">
        <v>3326</v>
      </c>
      <c r="H1465" s="6" t="s">
        <v>916</v>
      </c>
      <c r="I1465" s="6" t="s">
        <v>3281</v>
      </c>
      <c r="J1465" s="6" t="s">
        <v>3281</v>
      </c>
      <c r="K1465" s="6" t="s">
        <v>3579</v>
      </c>
    </row>
    <row r="1466" spans="1:11" s="6" customFormat="1" ht="45" x14ac:dyDescent="0.25">
      <c r="A1466" s="6">
        <v>77560</v>
      </c>
      <c r="B1466" s="6" t="s">
        <v>3305</v>
      </c>
      <c r="C1466" s="6">
        <v>70000</v>
      </c>
      <c r="D1466" s="6" t="s">
        <v>664</v>
      </c>
      <c r="E1466" s="6">
        <v>77500</v>
      </c>
      <c r="F1466" s="6" t="s">
        <v>917</v>
      </c>
      <c r="G1466" s="6" t="s">
        <v>918</v>
      </c>
      <c r="H1466" s="6" t="s">
        <v>919</v>
      </c>
      <c r="I1466" s="6" t="s">
        <v>3281</v>
      </c>
      <c r="J1466" s="6" t="s">
        <v>3281</v>
      </c>
      <c r="K1466" s="6" t="s">
        <v>3579</v>
      </c>
    </row>
    <row r="1467" spans="1:11" s="6" customFormat="1" ht="30" x14ac:dyDescent="0.25">
      <c r="A1467" s="6">
        <v>77570</v>
      </c>
      <c r="B1467" s="6" t="s">
        <v>3305</v>
      </c>
      <c r="C1467" s="6">
        <v>70000</v>
      </c>
      <c r="D1467" s="6" t="s">
        <v>664</v>
      </c>
      <c r="E1467" s="6">
        <v>77500</v>
      </c>
      <c r="F1467" s="6" t="s">
        <v>920</v>
      </c>
      <c r="G1467" s="6" t="s">
        <v>921</v>
      </c>
      <c r="H1467" s="6" t="s">
        <v>922</v>
      </c>
      <c r="I1467" s="6" t="s">
        <v>3281</v>
      </c>
      <c r="J1467" s="6" t="s">
        <v>3281</v>
      </c>
      <c r="K1467" s="6" t="s">
        <v>3579</v>
      </c>
    </row>
    <row r="1468" spans="1:11" s="6" customFormat="1" ht="45" x14ac:dyDescent="0.25">
      <c r="A1468" s="6">
        <v>77571</v>
      </c>
      <c r="B1468" s="6" t="s">
        <v>3305</v>
      </c>
      <c r="C1468" s="6">
        <v>70000</v>
      </c>
      <c r="D1468" s="6" t="s">
        <v>664</v>
      </c>
      <c r="E1468" s="6">
        <v>77500</v>
      </c>
      <c r="F1468" s="6" t="s">
        <v>3082</v>
      </c>
      <c r="G1468" s="6" t="s">
        <v>3081</v>
      </c>
      <c r="H1468" s="6" t="s">
        <v>3616</v>
      </c>
      <c r="I1468" s="6" t="s">
        <v>3281</v>
      </c>
      <c r="J1468" s="6" t="s">
        <v>3280</v>
      </c>
      <c r="K1468" s="6" t="s">
        <v>3581</v>
      </c>
    </row>
    <row r="1469" spans="1:11" s="6" customFormat="1" ht="45" x14ac:dyDescent="0.25">
      <c r="A1469" s="6">
        <v>77572</v>
      </c>
      <c r="B1469" s="6" t="s">
        <v>3305</v>
      </c>
      <c r="C1469" s="6">
        <v>70000</v>
      </c>
      <c r="D1469" s="6" t="s">
        <v>664</v>
      </c>
      <c r="E1469" s="6">
        <v>77500</v>
      </c>
      <c r="F1469" s="6" t="s">
        <v>3072</v>
      </c>
      <c r="G1469" s="6" t="s">
        <v>3071</v>
      </c>
      <c r="H1469" s="6" t="s">
        <v>3617</v>
      </c>
      <c r="I1469" s="6" t="s">
        <v>3281</v>
      </c>
      <c r="J1469" s="6" t="s">
        <v>3280</v>
      </c>
      <c r="K1469" s="6" t="s">
        <v>3581</v>
      </c>
    </row>
    <row r="1470" spans="1:11" s="6" customFormat="1" ht="30" x14ac:dyDescent="0.25">
      <c r="A1470" s="6">
        <v>77577</v>
      </c>
      <c r="B1470" s="6" t="s">
        <v>3305</v>
      </c>
      <c r="C1470" s="6">
        <v>70000</v>
      </c>
      <c r="D1470" s="6" t="s">
        <v>664</v>
      </c>
      <c r="E1470" s="6">
        <v>77500</v>
      </c>
      <c r="F1470" s="6" t="s">
        <v>2931</v>
      </c>
      <c r="G1470" s="6" t="s">
        <v>2932</v>
      </c>
      <c r="H1470" s="6" t="s">
        <v>2933</v>
      </c>
      <c r="I1470" s="6" t="s">
        <v>3281</v>
      </c>
      <c r="J1470" s="6" t="s">
        <v>3281</v>
      </c>
      <c r="K1470" s="6" t="s">
        <v>3579</v>
      </c>
    </row>
    <row r="1471" spans="1:11" s="6" customFormat="1" ht="30" x14ac:dyDescent="0.25">
      <c r="A1471" s="6">
        <v>77580</v>
      </c>
      <c r="B1471" s="6" t="s">
        <v>3305</v>
      </c>
      <c r="C1471" s="6">
        <v>70000</v>
      </c>
      <c r="D1471" s="6" t="s">
        <v>664</v>
      </c>
      <c r="E1471" s="6">
        <v>77500</v>
      </c>
      <c r="F1471" s="6" t="s">
        <v>923</v>
      </c>
      <c r="G1471" s="6" t="s">
        <v>924</v>
      </c>
      <c r="H1471" s="6" t="s">
        <v>925</v>
      </c>
      <c r="I1471" s="6" t="s">
        <v>3281</v>
      </c>
      <c r="J1471" s="6" t="s">
        <v>3281</v>
      </c>
      <c r="K1471" s="6" t="s">
        <v>3579</v>
      </c>
    </row>
    <row r="1472" spans="1:11" s="6" customFormat="1" ht="30" x14ac:dyDescent="0.25">
      <c r="A1472" s="6">
        <v>77599</v>
      </c>
      <c r="B1472" s="6" t="s">
        <v>3305</v>
      </c>
      <c r="C1472" s="6">
        <v>70000</v>
      </c>
      <c r="D1472" s="6" t="s">
        <v>664</v>
      </c>
      <c r="E1472" s="6">
        <v>77500</v>
      </c>
      <c r="F1472" s="6" t="s">
        <v>2934</v>
      </c>
      <c r="G1472" s="6" t="s">
        <v>2935</v>
      </c>
      <c r="H1472" s="6" t="s">
        <v>2936</v>
      </c>
      <c r="I1472" s="6" t="s">
        <v>3281</v>
      </c>
      <c r="J1472" s="6" t="s">
        <v>3281</v>
      </c>
      <c r="K1472" s="6" t="s">
        <v>3579</v>
      </c>
    </row>
    <row r="1473" spans="1:11" s="6" customFormat="1" x14ac:dyDescent="0.25">
      <c r="A1473" s="6">
        <v>78000</v>
      </c>
      <c r="B1473" s="6" t="s">
        <v>3305</v>
      </c>
      <c r="C1473" s="6">
        <v>70000</v>
      </c>
      <c r="D1473" s="6" t="s">
        <v>926</v>
      </c>
      <c r="E1473" s="6">
        <v>78000</v>
      </c>
      <c r="F1473" s="6" t="s">
        <v>3510</v>
      </c>
      <c r="G1473" s="6" t="s">
        <v>926</v>
      </c>
      <c r="H1473" s="6" t="s">
        <v>3658</v>
      </c>
      <c r="I1473" s="6" t="s">
        <v>3280</v>
      </c>
      <c r="J1473" s="6" t="s">
        <v>3280</v>
      </c>
      <c r="K1473" s="6" t="s">
        <v>3676</v>
      </c>
    </row>
    <row r="1474" spans="1:11" s="6" customFormat="1" x14ac:dyDescent="0.25">
      <c r="A1474" s="6">
        <v>78001</v>
      </c>
      <c r="B1474" s="6" t="s">
        <v>3305</v>
      </c>
      <c r="C1474" s="6">
        <v>70000</v>
      </c>
      <c r="D1474" s="6" t="s">
        <v>926</v>
      </c>
      <c r="E1474" s="6">
        <v>78000</v>
      </c>
      <c r="F1474" s="6" t="s">
        <v>937</v>
      </c>
      <c r="G1474" s="6" t="s">
        <v>938</v>
      </c>
      <c r="H1474" s="6" t="s">
        <v>3658</v>
      </c>
      <c r="I1474" s="6" t="s">
        <v>3280</v>
      </c>
      <c r="J1474" s="6" t="s">
        <v>3280</v>
      </c>
      <c r="K1474" s="6" t="s">
        <v>3676</v>
      </c>
    </row>
    <row r="1475" spans="1:11" s="6" customFormat="1" ht="45" x14ac:dyDescent="0.25">
      <c r="A1475" s="6">
        <v>78010</v>
      </c>
      <c r="B1475" s="6" t="s">
        <v>3305</v>
      </c>
      <c r="C1475" s="6">
        <v>70000</v>
      </c>
      <c r="D1475" s="6" t="s">
        <v>926</v>
      </c>
      <c r="E1475" s="6">
        <v>78000</v>
      </c>
      <c r="F1475" s="6" t="s">
        <v>927</v>
      </c>
      <c r="G1475" s="6" t="s">
        <v>928</v>
      </c>
      <c r="H1475" s="6" t="s">
        <v>929</v>
      </c>
      <c r="I1475" s="6" t="s">
        <v>3281</v>
      </c>
      <c r="J1475" s="6" t="s">
        <v>3281</v>
      </c>
      <c r="K1475" s="6" t="s">
        <v>3579</v>
      </c>
    </row>
    <row r="1476" spans="1:11" s="6" customFormat="1" ht="30" x14ac:dyDescent="0.25">
      <c r="A1476" s="6">
        <v>78020</v>
      </c>
      <c r="B1476" s="6" t="s">
        <v>3305</v>
      </c>
      <c r="C1476" s="6">
        <v>70000</v>
      </c>
      <c r="D1476" s="6" t="s">
        <v>926</v>
      </c>
      <c r="E1476" s="6">
        <v>78000</v>
      </c>
      <c r="F1476" s="6" t="s">
        <v>930</v>
      </c>
      <c r="G1476" s="6" t="s">
        <v>931</v>
      </c>
      <c r="H1476" s="6" t="s">
        <v>932</v>
      </c>
      <c r="I1476" s="6" t="s">
        <v>3281</v>
      </c>
      <c r="J1476" s="6" t="s">
        <v>3281</v>
      </c>
      <c r="K1476" s="6" t="s">
        <v>3579</v>
      </c>
    </row>
    <row r="1477" spans="1:11" s="6" customFormat="1" x14ac:dyDescent="0.25">
      <c r="A1477" s="6">
        <v>78021</v>
      </c>
      <c r="B1477" s="6" t="s">
        <v>3305</v>
      </c>
      <c r="C1477" s="6">
        <v>70000</v>
      </c>
      <c r="D1477" s="6" t="s">
        <v>926</v>
      </c>
      <c r="E1477" s="6">
        <v>78000</v>
      </c>
      <c r="F1477" s="6" t="s">
        <v>930</v>
      </c>
      <c r="G1477" s="6" t="s">
        <v>931</v>
      </c>
      <c r="H1477" s="6" t="s">
        <v>3658</v>
      </c>
      <c r="I1477" s="6" t="s">
        <v>3280</v>
      </c>
      <c r="J1477" s="6" t="s">
        <v>3280</v>
      </c>
      <c r="K1477" s="6" t="s">
        <v>3676</v>
      </c>
    </row>
    <row r="1478" spans="1:11" s="6" customFormat="1" ht="30" x14ac:dyDescent="0.25">
      <c r="A1478" s="6">
        <v>78022</v>
      </c>
      <c r="B1478" s="6" t="s">
        <v>3305</v>
      </c>
      <c r="C1478" s="6">
        <v>70000</v>
      </c>
      <c r="D1478" s="6" t="s">
        <v>926</v>
      </c>
      <c r="E1478" s="6">
        <v>78000</v>
      </c>
      <c r="F1478" s="6" t="s">
        <v>3397</v>
      </c>
      <c r="G1478" s="6" t="s">
        <v>3398</v>
      </c>
      <c r="H1478" s="6" t="s">
        <v>3398</v>
      </c>
      <c r="I1478" s="6" t="s">
        <v>3281</v>
      </c>
      <c r="J1478" s="6" t="s">
        <v>3281</v>
      </c>
      <c r="K1478" s="6" t="s">
        <v>3579</v>
      </c>
    </row>
    <row r="1479" spans="1:11" s="6" customFormat="1" x14ac:dyDescent="0.25">
      <c r="A1479" s="6">
        <v>78023</v>
      </c>
      <c r="B1479" s="6" t="s">
        <v>3305</v>
      </c>
      <c r="C1479" s="6">
        <v>70000</v>
      </c>
      <c r="D1479" s="6" t="s">
        <v>926</v>
      </c>
      <c r="E1479" s="6">
        <v>78000</v>
      </c>
      <c r="F1479" s="6" t="s">
        <v>3399</v>
      </c>
      <c r="G1479" s="6" t="s">
        <v>3400</v>
      </c>
      <c r="H1479" s="6" t="s">
        <v>3400</v>
      </c>
      <c r="I1479" s="6" t="s">
        <v>3281</v>
      </c>
      <c r="J1479" s="6" t="s">
        <v>3281</v>
      </c>
      <c r="K1479" s="6" t="s">
        <v>3579</v>
      </c>
    </row>
    <row r="1480" spans="1:11" s="6" customFormat="1" ht="30" x14ac:dyDescent="0.25">
      <c r="A1480" s="6">
        <v>78024</v>
      </c>
      <c r="B1480" s="6" t="s">
        <v>3305</v>
      </c>
      <c r="C1480" s="6">
        <v>70000</v>
      </c>
      <c r="D1480" s="6" t="s">
        <v>926</v>
      </c>
      <c r="E1480" s="6">
        <v>78000</v>
      </c>
      <c r="F1480" s="6" t="s">
        <v>3511</v>
      </c>
      <c r="G1480" s="6" t="s">
        <v>3512</v>
      </c>
      <c r="H1480" s="6" t="s">
        <v>3659</v>
      </c>
      <c r="I1480" s="6" t="s">
        <v>3280</v>
      </c>
      <c r="J1480" s="6" t="s">
        <v>3280</v>
      </c>
      <c r="K1480" s="6" t="s">
        <v>3676</v>
      </c>
    </row>
    <row r="1481" spans="1:11" s="6" customFormat="1" ht="30" x14ac:dyDescent="0.25">
      <c r="A1481" s="6">
        <v>78030</v>
      </c>
      <c r="B1481" s="6" t="s">
        <v>3305</v>
      </c>
      <c r="C1481" s="6">
        <v>70000</v>
      </c>
      <c r="D1481" s="6" t="s">
        <v>926</v>
      </c>
      <c r="E1481" s="6">
        <v>78000</v>
      </c>
      <c r="F1481" s="6" t="s">
        <v>933</v>
      </c>
      <c r="G1481" s="6" t="s">
        <v>934</v>
      </c>
      <c r="H1481" s="6" t="s">
        <v>932</v>
      </c>
      <c r="I1481" s="6" t="s">
        <v>3281</v>
      </c>
      <c r="J1481" s="6" t="s">
        <v>3281</v>
      </c>
      <c r="K1481" s="6" t="s">
        <v>3579</v>
      </c>
    </row>
    <row r="1482" spans="1:11" s="6" customFormat="1" ht="30" x14ac:dyDescent="0.25">
      <c r="A1482" s="6">
        <v>78040</v>
      </c>
      <c r="B1482" s="6" t="s">
        <v>3305</v>
      </c>
      <c r="C1482" s="6">
        <v>70000</v>
      </c>
      <c r="D1482" s="6" t="s">
        <v>926</v>
      </c>
      <c r="E1482" s="6">
        <v>78000</v>
      </c>
      <c r="F1482" s="6" t="s">
        <v>935</v>
      </c>
      <c r="G1482" s="6" t="s">
        <v>936</v>
      </c>
      <c r="H1482" s="6" t="s">
        <v>932</v>
      </c>
      <c r="I1482" s="6" t="s">
        <v>3281</v>
      </c>
      <c r="J1482" s="6" t="s">
        <v>3281</v>
      </c>
      <c r="K1482" s="6" t="s">
        <v>3579</v>
      </c>
    </row>
    <row r="1483" spans="1:11" s="6" customFormat="1" ht="30" x14ac:dyDescent="0.25">
      <c r="A1483" s="6">
        <v>78050</v>
      </c>
      <c r="B1483" s="6" t="s">
        <v>3305</v>
      </c>
      <c r="C1483" s="6">
        <v>70000</v>
      </c>
      <c r="D1483" s="6" t="s">
        <v>926</v>
      </c>
      <c r="E1483" s="6">
        <v>78000</v>
      </c>
      <c r="F1483" s="6" t="s">
        <v>937</v>
      </c>
      <c r="G1483" s="6" t="s">
        <v>938</v>
      </c>
      <c r="H1483" s="6" t="s">
        <v>939</v>
      </c>
      <c r="I1483" s="6" t="s">
        <v>3281</v>
      </c>
      <c r="J1483" s="6" t="s">
        <v>3281</v>
      </c>
      <c r="K1483" s="6" t="s">
        <v>3579</v>
      </c>
    </row>
    <row r="1484" spans="1:11" s="6" customFormat="1" ht="45" x14ac:dyDescent="0.25">
      <c r="A1484" s="6">
        <v>78060</v>
      </c>
      <c r="B1484" s="6" t="s">
        <v>3305</v>
      </c>
      <c r="C1484" s="6">
        <v>70000</v>
      </c>
      <c r="D1484" s="6" t="s">
        <v>926</v>
      </c>
      <c r="E1484" s="6">
        <v>78000</v>
      </c>
      <c r="F1484" s="6" t="s">
        <v>940</v>
      </c>
      <c r="G1484" s="6" t="s">
        <v>941</v>
      </c>
      <c r="H1484" s="6" t="s">
        <v>942</v>
      </c>
      <c r="I1484" s="6" t="s">
        <v>3281</v>
      </c>
      <c r="J1484" s="6" t="s">
        <v>3281</v>
      </c>
      <c r="K1484" s="6" t="s">
        <v>3579</v>
      </c>
    </row>
    <row r="1485" spans="1:11" s="6" customFormat="1" ht="30" x14ac:dyDescent="0.25">
      <c r="A1485" s="6">
        <v>78070</v>
      </c>
      <c r="B1485" s="6" t="s">
        <v>3305</v>
      </c>
      <c r="C1485" s="6">
        <v>70000</v>
      </c>
      <c r="D1485" s="6" t="s">
        <v>926</v>
      </c>
      <c r="E1485" s="6">
        <v>78000</v>
      </c>
      <c r="F1485" s="6" t="s">
        <v>943</v>
      </c>
      <c r="G1485" s="6" t="s">
        <v>944</v>
      </c>
      <c r="H1485" s="6" t="s">
        <v>945</v>
      </c>
      <c r="I1485" s="6" t="s">
        <v>3281</v>
      </c>
      <c r="J1485" s="6" t="s">
        <v>3281</v>
      </c>
      <c r="K1485" s="6" t="s">
        <v>3579</v>
      </c>
    </row>
    <row r="1486" spans="1:11" s="6" customFormat="1" ht="30" x14ac:dyDescent="0.25">
      <c r="A1486" s="6">
        <v>78080</v>
      </c>
      <c r="B1486" s="6" t="s">
        <v>3305</v>
      </c>
      <c r="C1486" s="6">
        <v>70000</v>
      </c>
      <c r="D1486" s="6" t="s">
        <v>926</v>
      </c>
      <c r="E1486" s="6">
        <v>78000</v>
      </c>
      <c r="F1486" s="6" t="s">
        <v>946</v>
      </c>
      <c r="G1486" s="6" t="s">
        <v>947</v>
      </c>
      <c r="H1486" s="6" t="s">
        <v>948</v>
      </c>
      <c r="I1486" s="6" t="s">
        <v>3281</v>
      </c>
      <c r="J1486" s="6" t="s">
        <v>3281</v>
      </c>
      <c r="K1486" s="6" t="s">
        <v>3579</v>
      </c>
    </row>
    <row r="1487" spans="1:11" s="6" customFormat="1" ht="30" x14ac:dyDescent="0.25">
      <c r="A1487" s="6">
        <v>78084</v>
      </c>
      <c r="B1487" s="6" t="s">
        <v>3305</v>
      </c>
      <c r="C1487" s="6">
        <v>70000</v>
      </c>
      <c r="D1487" s="6" t="s">
        <v>926</v>
      </c>
      <c r="E1487" s="6">
        <v>78000</v>
      </c>
      <c r="F1487" s="6" t="s">
        <v>949</v>
      </c>
      <c r="G1487" s="6" t="s">
        <v>950</v>
      </c>
      <c r="H1487" s="6" t="s">
        <v>951</v>
      </c>
      <c r="I1487" s="6" t="s">
        <v>3281</v>
      </c>
      <c r="J1487" s="6" t="s">
        <v>3281</v>
      </c>
      <c r="K1487" s="6" t="s">
        <v>3579</v>
      </c>
    </row>
    <row r="1488" spans="1:11" s="6" customFormat="1" x14ac:dyDescent="0.25">
      <c r="A1488" s="6">
        <v>78100</v>
      </c>
      <c r="B1488" s="6" t="s">
        <v>3305</v>
      </c>
      <c r="C1488" s="6">
        <v>70000</v>
      </c>
      <c r="D1488" s="6" t="s">
        <v>952</v>
      </c>
      <c r="E1488" s="6">
        <v>78100</v>
      </c>
      <c r="F1488" s="6" t="s">
        <v>3513</v>
      </c>
      <c r="G1488" s="6" t="s">
        <v>3514</v>
      </c>
      <c r="H1488" s="6" t="s">
        <v>3658</v>
      </c>
      <c r="I1488" s="6" t="s">
        <v>3280</v>
      </c>
      <c r="J1488" s="6" t="s">
        <v>3280</v>
      </c>
      <c r="K1488" s="6" t="s">
        <v>3676</v>
      </c>
    </row>
    <row r="1489" spans="1:11" s="6" customFormat="1" ht="30" x14ac:dyDescent="0.25">
      <c r="A1489" s="6">
        <v>78110</v>
      </c>
      <c r="B1489" s="6" t="s">
        <v>3305</v>
      </c>
      <c r="C1489" s="6">
        <v>70000</v>
      </c>
      <c r="D1489" s="6" t="s">
        <v>952</v>
      </c>
      <c r="E1489" s="6">
        <v>78100</v>
      </c>
      <c r="F1489" s="6" t="s">
        <v>953</v>
      </c>
      <c r="G1489" s="6" t="s">
        <v>954</v>
      </c>
      <c r="H1489" s="6" t="s">
        <v>955</v>
      </c>
      <c r="I1489" s="6" t="s">
        <v>3281</v>
      </c>
      <c r="J1489" s="6" t="s">
        <v>3281</v>
      </c>
      <c r="K1489" s="6" t="s">
        <v>3579</v>
      </c>
    </row>
    <row r="1490" spans="1:11" s="6" customFormat="1" x14ac:dyDescent="0.25">
      <c r="A1490" s="6">
        <v>78500</v>
      </c>
      <c r="B1490" s="6" t="s">
        <v>3305</v>
      </c>
      <c r="C1490" s="6">
        <v>70000</v>
      </c>
      <c r="D1490" s="6" t="s">
        <v>956</v>
      </c>
      <c r="E1490" s="6">
        <v>78500</v>
      </c>
      <c r="F1490" s="6" t="s">
        <v>957</v>
      </c>
      <c r="G1490" s="6" t="s">
        <v>956</v>
      </c>
      <c r="H1490" s="6" t="s">
        <v>3658</v>
      </c>
      <c r="I1490" s="6" t="s">
        <v>3280</v>
      </c>
      <c r="J1490" s="6" t="s">
        <v>3280</v>
      </c>
      <c r="K1490" s="6" t="s">
        <v>3676</v>
      </c>
    </row>
    <row r="1491" spans="1:11" s="6" customFormat="1" x14ac:dyDescent="0.25">
      <c r="A1491" s="6">
        <v>78510</v>
      </c>
      <c r="B1491" s="6" t="s">
        <v>3305</v>
      </c>
      <c r="C1491" s="6">
        <v>70000</v>
      </c>
      <c r="D1491" s="6" t="s">
        <v>956</v>
      </c>
      <c r="E1491" s="6">
        <v>78500</v>
      </c>
      <c r="F1491" s="6" t="s">
        <v>957</v>
      </c>
      <c r="G1491" s="6" t="s">
        <v>956</v>
      </c>
      <c r="I1491" s="6" t="s">
        <v>3281</v>
      </c>
      <c r="J1491" s="6" t="s">
        <v>3280</v>
      </c>
      <c r="K1491" s="6" t="s">
        <v>3584</v>
      </c>
    </row>
    <row r="1492" spans="1:11" s="6" customFormat="1" ht="30" x14ac:dyDescent="0.25">
      <c r="A1492" s="6">
        <v>78511</v>
      </c>
      <c r="B1492" s="6" t="s">
        <v>3305</v>
      </c>
      <c r="C1492" s="6">
        <v>70000</v>
      </c>
      <c r="D1492" s="6" t="s">
        <v>956</v>
      </c>
      <c r="E1492" s="6">
        <v>78500</v>
      </c>
      <c r="F1492" s="6" t="s">
        <v>957</v>
      </c>
      <c r="G1492" s="6" t="s">
        <v>958</v>
      </c>
      <c r="I1492" s="6" t="s">
        <v>3281</v>
      </c>
      <c r="J1492" s="6" t="s">
        <v>3280</v>
      </c>
      <c r="K1492" s="6" t="s">
        <v>3584</v>
      </c>
    </row>
    <row r="1493" spans="1:11" s="6" customFormat="1" x14ac:dyDescent="0.25">
      <c r="A1493" s="6">
        <v>78520</v>
      </c>
      <c r="B1493" s="6" t="s">
        <v>3305</v>
      </c>
      <c r="C1493" s="6">
        <v>70000</v>
      </c>
      <c r="D1493" s="6" t="s">
        <v>959</v>
      </c>
      <c r="E1493" s="6">
        <v>78500</v>
      </c>
      <c r="F1493" s="6" t="s">
        <v>960</v>
      </c>
      <c r="G1493" s="6" t="s">
        <v>959</v>
      </c>
      <c r="H1493" s="6" t="s">
        <v>3658</v>
      </c>
      <c r="I1493" s="6" t="s">
        <v>3280</v>
      </c>
      <c r="J1493" s="6" t="s">
        <v>3280</v>
      </c>
      <c r="K1493" s="6" t="s">
        <v>3676</v>
      </c>
    </row>
    <row r="1494" spans="1:11" s="6" customFormat="1" x14ac:dyDescent="0.25">
      <c r="A1494" s="6">
        <v>78521</v>
      </c>
      <c r="B1494" s="6" t="s">
        <v>3305</v>
      </c>
      <c r="C1494" s="6">
        <v>70000</v>
      </c>
      <c r="D1494" s="6" t="s">
        <v>959</v>
      </c>
      <c r="E1494" s="6">
        <v>78500</v>
      </c>
      <c r="F1494" s="6" t="s">
        <v>960</v>
      </c>
      <c r="G1494" s="6" t="s">
        <v>959</v>
      </c>
      <c r="I1494" s="6" t="s">
        <v>3281</v>
      </c>
      <c r="J1494" s="6" t="s">
        <v>3280</v>
      </c>
      <c r="K1494" s="6" t="s">
        <v>3584</v>
      </c>
    </row>
    <row r="1495" spans="1:11" s="6" customFormat="1" ht="77.25" customHeight="1" x14ac:dyDescent="0.25">
      <c r="A1495" s="6">
        <v>78600</v>
      </c>
      <c r="B1495" s="6" t="s">
        <v>3305</v>
      </c>
      <c r="C1495" s="6">
        <v>70000</v>
      </c>
      <c r="D1495" s="6" t="s">
        <v>961</v>
      </c>
      <c r="E1495" s="6">
        <v>78600</v>
      </c>
      <c r="F1495" s="6" t="s">
        <v>3515</v>
      </c>
      <c r="G1495" s="6" t="s">
        <v>961</v>
      </c>
      <c r="H1495" s="6" t="s">
        <v>3658</v>
      </c>
      <c r="I1495" s="6" t="s">
        <v>3280</v>
      </c>
      <c r="J1495" s="6" t="s">
        <v>3280</v>
      </c>
      <c r="K1495" s="6" t="s">
        <v>3676</v>
      </c>
    </row>
    <row r="1496" spans="1:11" s="6" customFormat="1" ht="30" x14ac:dyDescent="0.25">
      <c r="A1496" s="6">
        <v>78610</v>
      </c>
      <c r="B1496" s="6" t="s">
        <v>3305</v>
      </c>
      <c r="C1496" s="6">
        <v>70000</v>
      </c>
      <c r="D1496" s="6" t="s">
        <v>961</v>
      </c>
      <c r="E1496" s="6">
        <v>78600</v>
      </c>
      <c r="F1496" s="6" t="s">
        <v>962</v>
      </c>
      <c r="G1496" s="6" t="s">
        <v>961</v>
      </c>
      <c r="H1496" s="6" t="s">
        <v>963</v>
      </c>
      <c r="I1496" s="6" t="s">
        <v>3281</v>
      </c>
      <c r="J1496" s="6" t="s">
        <v>3281</v>
      </c>
      <c r="K1496" s="6" t="s">
        <v>3579</v>
      </c>
    </row>
    <row r="1497" spans="1:11" s="6" customFormat="1" ht="30" x14ac:dyDescent="0.25">
      <c r="A1497" s="6">
        <v>78611</v>
      </c>
      <c r="B1497" s="6" t="s">
        <v>3305</v>
      </c>
      <c r="C1497" s="6">
        <v>70000</v>
      </c>
      <c r="D1497" s="6" t="s">
        <v>961</v>
      </c>
      <c r="E1497" s="6">
        <v>78600</v>
      </c>
      <c r="F1497" s="6" t="s">
        <v>3088</v>
      </c>
      <c r="G1497" s="6" t="s">
        <v>3087</v>
      </c>
      <c r="H1497" s="6" t="s">
        <v>3089</v>
      </c>
      <c r="I1497" s="6" t="s">
        <v>3281</v>
      </c>
      <c r="J1497" s="6" t="s">
        <v>3281</v>
      </c>
      <c r="K1497" s="6" t="s">
        <v>3579</v>
      </c>
    </row>
    <row r="1498" spans="1:11" s="6" customFormat="1" ht="30" x14ac:dyDescent="0.25">
      <c r="A1498" s="6">
        <v>78613</v>
      </c>
      <c r="B1498" s="6" t="s">
        <v>3305</v>
      </c>
      <c r="C1498" s="6">
        <v>70000</v>
      </c>
      <c r="D1498" s="6" t="s">
        <v>961</v>
      </c>
      <c r="E1498" s="6">
        <v>78600</v>
      </c>
      <c r="F1498" s="6" t="s">
        <v>964</v>
      </c>
      <c r="G1498" s="6" t="s">
        <v>965</v>
      </c>
      <c r="H1498" s="6" t="s">
        <v>966</v>
      </c>
      <c r="I1498" s="6" t="s">
        <v>3281</v>
      </c>
      <c r="J1498" s="6" t="s">
        <v>3281</v>
      </c>
      <c r="K1498" s="6" t="s">
        <v>3579</v>
      </c>
    </row>
    <row r="1499" spans="1:11" s="6" customFormat="1" ht="30" x14ac:dyDescent="0.25">
      <c r="A1499" s="6">
        <v>78615</v>
      </c>
      <c r="B1499" s="6" t="s">
        <v>3305</v>
      </c>
      <c r="C1499" s="6">
        <v>70000</v>
      </c>
      <c r="D1499" s="6" t="s">
        <v>961</v>
      </c>
      <c r="E1499" s="6">
        <v>78600</v>
      </c>
      <c r="F1499" s="6" t="s">
        <v>967</v>
      </c>
      <c r="G1499" s="6" t="s">
        <v>968</v>
      </c>
      <c r="H1499" s="6" t="s">
        <v>969</v>
      </c>
      <c r="I1499" s="6" t="s">
        <v>3281</v>
      </c>
      <c r="J1499" s="6" t="s">
        <v>3281</v>
      </c>
      <c r="K1499" s="6" t="s">
        <v>3579</v>
      </c>
    </row>
    <row r="1500" spans="1:11" s="6" customFormat="1" ht="30" x14ac:dyDescent="0.25">
      <c r="A1500" s="6">
        <v>78616</v>
      </c>
      <c r="B1500" s="6" t="s">
        <v>3305</v>
      </c>
      <c r="C1500" s="6">
        <v>70000</v>
      </c>
      <c r="D1500" s="6" t="s">
        <v>961</v>
      </c>
      <c r="E1500" s="6">
        <v>78600</v>
      </c>
      <c r="F1500" s="6" t="s">
        <v>3401</v>
      </c>
      <c r="G1500" s="6" t="s">
        <v>3402</v>
      </c>
      <c r="H1500" s="6" t="s">
        <v>3403</v>
      </c>
      <c r="I1500" s="6" t="s">
        <v>3281</v>
      </c>
      <c r="J1500" s="6" t="s">
        <v>3281</v>
      </c>
      <c r="K1500" s="6" t="s">
        <v>3579</v>
      </c>
    </row>
    <row r="1501" spans="1:11" s="6" customFormat="1" ht="30" x14ac:dyDescent="0.25">
      <c r="A1501" s="6">
        <v>78620</v>
      </c>
      <c r="B1501" s="6" t="s">
        <v>3305</v>
      </c>
      <c r="C1501" s="6">
        <v>70000</v>
      </c>
      <c r="D1501" s="6" t="s">
        <v>3030</v>
      </c>
      <c r="E1501" s="6">
        <v>76000</v>
      </c>
      <c r="F1501" s="6" t="s">
        <v>970</v>
      </c>
      <c r="G1501" s="6" t="s">
        <v>971</v>
      </c>
      <c r="I1501" s="6" t="s">
        <v>3281</v>
      </c>
      <c r="J1501" s="6" t="s">
        <v>3280</v>
      </c>
      <c r="K1501" s="6" t="s">
        <v>3587</v>
      </c>
    </row>
    <row r="1502" spans="1:11" s="6" customFormat="1" ht="30" x14ac:dyDescent="0.25">
      <c r="A1502" s="6">
        <v>78625</v>
      </c>
      <c r="B1502" s="6" t="s">
        <v>3305</v>
      </c>
      <c r="C1502" s="6">
        <v>70000</v>
      </c>
      <c r="D1502" s="6" t="s">
        <v>3030</v>
      </c>
      <c r="E1502" s="6">
        <v>76000</v>
      </c>
      <c r="F1502" s="6" t="s">
        <v>972</v>
      </c>
      <c r="G1502" s="6" t="s">
        <v>973</v>
      </c>
      <c r="I1502" s="6" t="s">
        <v>3281</v>
      </c>
      <c r="J1502" s="6" t="s">
        <v>3280</v>
      </c>
      <c r="K1502" s="6" t="s">
        <v>3587</v>
      </c>
    </row>
    <row r="1503" spans="1:11" s="6" customFormat="1" x14ac:dyDescent="0.25">
      <c r="A1503" s="6">
        <v>78630</v>
      </c>
      <c r="B1503" s="6" t="s">
        <v>3305</v>
      </c>
      <c r="C1503" s="6">
        <v>70000</v>
      </c>
      <c r="D1503" s="6" t="s">
        <v>974</v>
      </c>
      <c r="E1503" s="6">
        <v>78630</v>
      </c>
      <c r="F1503" s="6" t="s">
        <v>3516</v>
      </c>
      <c r="G1503" s="6" t="s">
        <v>974</v>
      </c>
      <c r="H1503" s="6" t="s">
        <v>3658</v>
      </c>
      <c r="I1503" s="6" t="s">
        <v>3280</v>
      </c>
      <c r="J1503" s="6" t="s">
        <v>3280</v>
      </c>
      <c r="K1503" s="6" t="s">
        <v>3676</v>
      </c>
    </row>
    <row r="1504" spans="1:11" s="6" customFormat="1" ht="30" x14ac:dyDescent="0.25">
      <c r="A1504" s="6">
        <v>78631</v>
      </c>
      <c r="B1504" s="6" t="s">
        <v>3305</v>
      </c>
      <c r="C1504" s="6">
        <v>70000</v>
      </c>
      <c r="D1504" s="6" t="s">
        <v>974</v>
      </c>
      <c r="E1504" s="6">
        <v>78630</v>
      </c>
      <c r="F1504" s="6" t="s">
        <v>975</v>
      </c>
      <c r="G1504" s="6" t="s">
        <v>976</v>
      </c>
      <c r="H1504" s="6" t="s">
        <v>977</v>
      </c>
      <c r="I1504" s="6" t="s">
        <v>3281</v>
      </c>
      <c r="J1504" s="6" t="s">
        <v>3281</v>
      </c>
      <c r="K1504" s="6" t="s">
        <v>3579</v>
      </c>
    </row>
    <row r="1505" spans="1:11" s="6" customFormat="1" ht="30" x14ac:dyDescent="0.25">
      <c r="A1505" s="6">
        <v>78632</v>
      </c>
      <c r="B1505" s="6" t="s">
        <v>3305</v>
      </c>
      <c r="C1505" s="6">
        <v>70000</v>
      </c>
      <c r="D1505" s="6" t="s">
        <v>974</v>
      </c>
      <c r="E1505" s="6">
        <v>78630</v>
      </c>
      <c r="F1505" s="6" t="s">
        <v>978</v>
      </c>
      <c r="G1505" s="6" t="s">
        <v>979</v>
      </c>
      <c r="I1505" s="6" t="s">
        <v>3281</v>
      </c>
      <c r="J1505" s="6" t="s">
        <v>3280</v>
      </c>
      <c r="K1505" s="6" t="s">
        <v>3580</v>
      </c>
    </row>
    <row r="1506" spans="1:11" s="6" customFormat="1" x14ac:dyDescent="0.25">
      <c r="A1506" s="6">
        <v>78633</v>
      </c>
      <c r="B1506" s="6" t="s">
        <v>3305</v>
      </c>
      <c r="C1506" s="6">
        <v>70000</v>
      </c>
      <c r="D1506" s="6" t="s">
        <v>974</v>
      </c>
      <c r="E1506" s="6">
        <v>78630</v>
      </c>
      <c r="F1506" s="6" t="s">
        <v>980</v>
      </c>
      <c r="G1506" s="6" t="s">
        <v>981</v>
      </c>
      <c r="I1506" s="6" t="s">
        <v>3281</v>
      </c>
      <c r="J1506" s="6" t="s">
        <v>3280</v>
      </c>
      <c r="K1506" s="6" t="s">
        <v>3580</v>
      </c>
    </row>
    <row r="1507" spans="1:11" s="6" customFormat="1" ht="120" x14ac:dyDescent="0.25">
      <c r="A1507" s="6">
        <v>78634</v>
      </c>
      <c r="B1507" s="6" t="s">
        <v>3305</v>
      </c>
      <c r="C1507" s="6">
        <v>70000</v>
      </c>
      <c r="D1507" s="6" t="s">
        <v>974</v>
      </c>
      <c r="E1507" s="6">
        <v>78630</v>
      </c>
      <c r="F1507" s="6" t="s">
        <v>3404</v>
      </c>
      <c r="G1507" s="6" t="s">
        <v>3405</v>
      </c>
      <c r="H1507" s="6" t="s">
        <v>3406</v>
      </c>
      <c r="I1507" s="6" t="s">
        <v>3281</v>
      </c>
      <c r="J1507" s="6" t="s">
        <v>3281</v>
      </c>
      <c r="K1507" s="6" t="s">
        <v>3579</v>
      </c>
    </row>
    <row r="1508" spans="1:11" s="6" customFormat="1" ht="45" x14ac:dyDescent="0.25">
      <c r="A1508" s="6">
        <v>78635</v>
      </c>
      <c r="B1508" s="6" t="s">
        <v>3305</v>
      </c>
      <c r="C1508" s="6">
        <v>70000</v>
      </c>
      <c r="D1508" s="6" t="s">
        <v>974</v>
      </c>
      <c r="E1508" s="6">
        <v>78630</v>
      </c>
      <c r="F1508" s="6" t="s">
        <v>982</v>
      </c>
      <c r="G1508" s="6" t="s">
        <v>983</v>
      </c>
      <c r="H1508" s="6" t="s">
        <v>984</v>
      </c>
      <c r="I1508" s="6" t="s">
        <v>3281</v>
      </c>
      <c r="J1508" s="6" t="s">
        <v>3281</v>
      </c>
      <c r="K1508" s="6" t="s">
        <v>3579</v>
      </c>
    </row>
    <row r="1509" spans="1:11" s="6" customFormat="1" ht="30" x14ac:dyDescent="0.25">
      <c r="A1509" s="6">
        <v>78637</v>
      </c>
      <c r="B1509" s="6" t="s">
        <v>3305</v>
      </c>
      <c r="C1509" s="6">
        <v>70000</v>
      </c>
      <c r="D1509" s="6" t="s">
        <v>290</v>
      </c>
      <c r="E1509" s="6">
        <v>76900</v>
      </c>
      <c r="F1509" s="6" t="s">
        <v>985</v>
      </c>
      <c r="G1509" s="6" t="s">
        <v>986</v>
      </c>
      <c r="I1509" s="6" t="s">
        <v>3281</v>
      </c>
      <c r="J1509" s="6" t="s">
        <v>3280</v>
      </c>
      <c r="K1509" s="6" t="s">
        <v>3587</v>
      </c>
    </row>
    <row r="1510" spans="1:11" s="6" customFormat="1" ht="30" x14ac:dyDescent="0.25">
      <c r="A1510" s="6">
        <v>78638</v>
      </c>
      <c r="B1510" s="6" t="s">
        <v>3305</v>
      </c>
      <c r="C1510" s="6">
        <v>70000</v>
      </c>
      <c r="D1510" s="6" t="s">
        <v>974</v>
      </c>
      <c r="E1510" s="6">
        <v>78630</v>
      </c>
      <c r="F1510" s="6" t="s">
        <v>987</v>
      </c>
      <c r="G1510" s="6" t="s">
        <v>988</v>
      </c>
      <c r="I1510" s="6" t="s">
        <v>3281</v>
      </c>
      <c r="J1510" s="6" t="s">
        <v>3280</v>
      </c>
      <c r="K1510" s="6" t="s">
        <v>3660</v>
      </c>
    </row>
    <row r="1511" spans="1:11" s="6" customFormat="1" ht="61.5" customHeight="1" x14ac:dyDescent="0.25">
      <c r="A1511" s="6">
        <v>78639</v>
      </c>
      <c r="B1511" s="6" t="s">
        <v>3305</v>
      </c>
      <c r="C1511" s="6">
        <v>70000</v>
      </c>
      <c r="D1511" s="6" t="s">
        <v>974</v>
      </c>
      <c r="E1511" s="6">
        <v>78630</v>
      </c>
      <c r="F1511" s="6" t="s">
        <v>989</v>
      </c>
      <c r="G1511" s="6" t="s">
        <v>990</v>
      </c>
      <c r="I1511" s="6" t="s">
        <v>3281</v>
      </c>
      <c r="J1511" s="6" t="s">
        <v>3280</v>
      </c>
      <c r="K1511" s="6" t="s">
        <v>3660</v>
      </c>
    </row>
    <row r="1512" spans="1:11" s="6" customFormat="1" ht="30" x14ac:dyDescent="0.25">
      <c r="A1512" s="6">
        <v>78640</v>
      </c>
      <c r="B1512" s="6" t="s">
        <v>3305</v>
      </c>
      <c r="C1512" s="6">
        <v>70000</v>
      </c>
      <c r="D1512" s="6" t="s">
        <v>359</v>
      </c>
      <c r="E1512" s="6">
        <v>75000</v>
      </c>
      <c r="F1512" s="6" t="s">
        <v>991</v>
      </c>
      <c r="G1512" s="6" t="s">
        <v>992</v>
      </c>
      <c r="H1512" s="6" t="s">
        <v>993</v>
      </c>
      <c r="I1512" s="6" t="s">
        <v>3281</v>
      </c>
      <c r="J1512" s="6" t="s">
        <v>3281</v>
      </c>
      <c r="K1512" s="6" t="s">
        <v>3579</v>
      </c>
    </row>
    <row r="1513" spans="1:11" s="6" customFormat="1" ht="30" x14ac:dyDescent="0.25">
      <c r="A1513" s="6">
        <v>78641</v>
      </c>
      <c r="B1513" s="6" t="s">
        <v>3305</v>
      </c>
      <c r="C1513" s="6">
        <v>70000</v>
      </c>
      <c r="D1513" s="6" t="s">
        <v>359</v>
      </c>
      <c r="E1513" s="6">
        <v>75000</v>
      </c>
      <c r="F1513" s="6" t="s">
        <v>3517</v>
      </c>
      <c r="G1513" s="6" t="s">
        <v>3518</v>
      </c>
      <c r="H1513" s="6" t="s">
        <v>3658</v>
      </c>
      <c r="I1513" s="6" t="s">
        <v>3280</v>
      </c>
      <c r="J1513" s="6" t="s">
        <v>3280</v>
      </c>
      <c r="K1513" s="6" t="s">
        <v>3676</v>
      </c>
    </row>
    <row r="1514" spans="1:11" s="6" customFormat="1" ht="45" x14ac:dyDescent="0.25">
      <c r="A1514" s="6">
        <v>78642</v>
      </c>
      <c r="B1514" s="6" t="s">
        <v>3305</v>
      </c>
      <c r="C1514" s="6">
        <v>70000</v>
      </c>
      <c r="D1514" s="6" t="s">
        <v>359</v>
      </c>
      <c r="E1514" s="6">
        <v>75000</v>
      </c>
      <c r="F1514" s="6" t="s">
        <v>2937</v>
      </c>
      <c r="G1514" s="6" t="s">
        <v>2938</v>
      </c>
      <c r="H1514" s="6" t="s">
        <v>3663</v>
      </c>
      <c r="I1514" s="6" t="s">
        <v>3281</v>
      </c>
      <c r="J1514" s="6" t="s">
        <v>3280</v>
      </c>
      <c r="K1514" s="6" t="s">
        <v>3582</v>
      </c>
    </row>
    <row r="1515" spans="1:11" s="6" customFormat="1" ht="45" x14ac:dyDescent="0.25">
      <c r="A1515" s="6">
        <v>78643</v>
      </c>
      <c r="B1515" s="6" t="s">
        <v>3305</v>
      </c>
      <c r="C1515" s="6">
        <v>70000</v>
      </c>
      <c r="D1515" s="6" t="s">
        <v>974</v>
      </c>
      <c r="E1515" s="6">
        <v>78630</v>
      </c>
      <c r="F1515" s="6" t="s">
        <v>2939</v>
      </c>
      <c r="G1515" s="6" t="s">
        <v>2940</v>
      </c>
      <c r="H1515" s="6" t="s">
        <v>3664</v>
      </c>
      <c r="I1515" s="6" t="s">
        <v>3280</v>
      </c>
      <c r="J1515" s="6" t="s">
        <v>3280</v>
      </c>
      <c r="K1515" s="6" t="s">
        <v>3626</v>
      </c>
    </row>
    <row r="1516" spans="1:11" s="6" customFormat="1" ht="30" x14ac:dyDescent="0.25">
      <c r="A1516" s="6">
        <v>78645</v>
      </c>
      <c r="B1516" s="6" t="s">
        <v>3305</v>
      </c>
      <c r="C1516" s="6">
        <v>70000</v>
      </c>
      <c r="D1516" s="6" t="s">
        <v>974</v>
      </c>
      <c r="E1516" s="6">
        <v>78630</v>
      </c>
      <c r="F1516" s="6" t="s">
        <v>994</v>
      </c>
      <c r="G1516" s="6" t="s">
        <v>995</v>
      </c>
      <c r="I1516" s="6" t="s">
        <v>3281</v>
      </c>
      <c r="J1516" s="6" t="s">
        <v>3280</v>
      </c>
      <c r="K1516" s="6" t="s">
        <v>3580</v>
      </c>
    </row>
    <row r="1517" spans="1:11" s="6" customFormat="1" ht="30" x14ac:dyDescent="0.25">
      <c r="A1517" s="6">
        <v>78650</v>
      </c>
      <c r="B1517" s="6" t="s">
        <v>3305</v>
      </c>
      <c r="C1517" s="6">
        <v>70000</v>
      </c>
      <c r="D1517" s="6" t="s">
        <v>359</v>
      </c>
      <c r="E1517" s="6">
        <v>75000</v>
      </c>
      <c r="F1517" s="6" t="s">
        <v>996</v>
      </c>
      <c r="G1517" s="6" t="s">
        <v>997</v>
      </c>
      <c r="H1517" s="6" t="s">
        <v>998</v>
      </c>
      <c r="I1517" s="6" t="s">
        <v>3281</v>
      </c>
      <c r="J1517" s="6" t="s">
        <v>3281</v>
      </c>
      <c r="K1517" s="6" t="s">
        <v>3579</v>
      </c>
    </row>
    <row r="1518" spans="1:11" s="6" customFormat="1" ht="30" x14ac:dyDescent="0.25">
      <c r="A1518" s="6">
        <v>78651</v>
      </c>
      <c r="B1518" s="6" t="s">
        <v>3305</v>
      </c>
      <c r="C1518" s="6">
        <v>70000</v>
      </c>
      <c r="D1518" s="6" t="s">
        <v>359</v>
      </c>
      <c r="E1518" s="6">
        <v>75000</v>
      </c>
      <c r="F1518" s="6" t="s">
        <v>3519</v>
      </c>
      <c r="G1518" s="6" t="s">
        <v>3520</v>
      </c>
      <c r="H1518" s="6" t="s">
        <v>3658</v>
      </c>
      <c r="I1518" s="6" t="s">
        <v>3280</v>
      </c>
      <c r="J1518" s="6" t="s">
        <v>3280</v>
      </c>
      <c r="K1518" s="6" t="s">
        <v>3676</v>
      </c>
    </row>
    <row r="1519" spans="1:11" s="6" customFormat="1" ht="63" customHeight="1" x14ac:dyDescent="0.25">
      <c r="A1519" s="13">
        <v>78652</v>
      </c>
      <c r="B1519" t="s">
        <v>3305</v>
      </c>
      <c r="C1519" s="14">
        <v>70000</v>
      </c>
      <c r="D1519" t="s">
        <v>974</v>
      </c>
      <c r="E1519" s="14">
        <v>78630</v>
      </c>
      <c r="F1519" t="s">
        <v>3717</v>
      </c>
      <c r="G1519" s="15" t="s">
        <v>3718</v>
      </c>
      <c r="H1519"/>
      <c r="I1519" t="s">
        <v>3281</v>
      </c>
      <c r="J1519" t="s">
        <v>3281</v>
      </c>
      <c r="K1519"/>
    </row>
    <row r="1520" spans="1:11" s="6" customFormat="1" x14ac:dyDescent="0.25">
      <c r="A1520" s="13">
        <v>78652</v>
      </c>
      <c r="B1520" t="s">
        <v>3305</v>
      </c>
      <c r="C1520" s="14">
        <v>70000</v>
      </c>
      <c r="D1520" s="6" t="s">
        <v>974</v>
      </c>
      <c r="E1520" s="6">
        <v>78630</v>
      </c>
      <c r="F1520" t="s">
        <v>3717</v>
      </c>
      <c r="G1520" s="15" t="s">
        <v>3718</v>
      </c>
      <c r="H1520"/>
      <c r="I1520" t="s">
        <v>3281</v>
      </c>
      <c r="J1520" t="s">
        <v>3281</v>
      </c>
    </row>
    <row r="1521" spans="1:11" s="6" customFormat="1" x14ac:dyDescent="0.25">
      <c r="A1521" s="13">
        <v>78653</v>
      </c>
      <c r="B1521" t="s">
        <v>3305</v>
      </c>
      <c r="C1521" s="14">
        <v>70000</v>
      </c>
      <c r="D1521" t="s">
        <v>974</v>
      </c>
      <c r="E1521" s="14">
        <v>78630</v>
      </c>
      <c r="F1521" t="s">
        <v>3717</v>
      </c>
      <c r="G1521" s="15" t="s">
        <v>3718</v>
      </c>
      <c r="H1521"/>
      <c r="I1521" t="s">
        <v>3280</v>
      </c>
      <c r="J1521" s="6" t="s">
        <v>3280</v>
      </c>
      <c r="K1521" s="6" t="s">
        <v>3676</v>
      </c>
    </row>
    <row r="1522" spans="1:11" s="6" customFormat="1" ht="33.75" customHeight="1" x14ac:dyDescent="0.25">
      <c r="A1522" s="13">
        <v>78653</v>
      </c>
      <c r="B1522" t="s">
        <v>3305</v>
      </c>
      <c r="C1522" s="14">
        <v>70000</v>
      </c>
      <c r="D1522" s="6" t="s">
        <v>974</v>
      </c>
      <c r="E1522" s="6">
        <v>78630</v>
      </c>
      <c r="F1522" t="s">
        <v>3717</v>
      </c>
      <c r="G1522" s="15" t="s">
        <v>3718</v>
      </c>
      <c r="H1522"/>
      <c r="I1522" t="s">
        <v>3280</v>
      </c>
      <c r="J1522" t="s">
        <v>3280</v>
      </c>
      <c r="K1522" s="6" t="s">
        <v>3676</v>
      </c>
    </row>
    <row r="1523" spans="1:11" s="6" customFormat="1" ht="60" x14ac:dyDescent="0.25">
      <c r="A1523" s="6">
        <v>78654</v>
      </c>
      <c r="B1523" s="6" t="s">
        <v>3305</v>
      </c>
      <c r="C1523" s="6">
        <v>70000</v>
      </c>
      <c r="D1523" s="6" t="s">
        <v>974</v>
      </c>
      <c r="E1523" s="6">
        <v>78630</v>
      </c>
      <c r="F1523" s="6" t="s">
        <v>2941</v>
      </c>
      <c r="G1523" s="6" t="s">
        <v>2942</v>
      </c>
      <c r="H1523" s="6" t="s">
        <v>2943</v>
      </c>
      <c r="I1523" s="6" t="s">
        <v>3281</v>
      </c>
      <c r="J1523" s="6" t="s">
        <v>3281</v>
      </c>
      <c r="K1523" s="6" t="s">
        <v>3579</v>
      </c>
    </row>
    <row r="1524" spans="1:11" s="6" customFormat="1" ht="30" x14ac:dyDescent="0.25">
      <c r="A1524" s="6">
        <v>78655</v>
      </c>
      <c r="B1524" s="6" t="s">
        <v>3305</v>
      </c>
      <c r="C1524" s="6">
        <v>70000</v>
      </c>
      <c r="D1524" s="6" t="s">
        <v>974</v>
      </c>
      <c r="E1524" s="6">
        <v>78630</v>
      </c>
      <c r="F1524" s="6" t="s">
        <v>999</v>
      </c>
      <c r="G1524" s="6" t="s">
        <v>1000</v>
      </c>
      <c r="I1524" s="6" t="s">
        <v>3281</v>
      </c>
      <c r="J1524" s="6" t="s">
        <v>3280</v>
      </c>
      <c r="K1524" s="6" t="s">
        <v>3580</v>
      </c>
    </row>
    <row r="1525" spans="1:11" s="6" customFormat="1" ht="30" x14ac:dyDescent="0.25">
      <c r="A1525" s="6">
        <v>78656</v>
      </c>
      <c r="B1525" s="6" t="s">
        <v>3305</v>
      </c>
      <c r="C1525" s="6">
        <v>70000</v>
      </c>
      <c r="D1525" s="6" t="s">
        <v>974</v>
      </c>
      <c r="E1525" s="6">
        <v>78630</v>
      </c>
      <c r="F1525" s="6" t="s">
        <v>1001</v>
      </c>
      <c r="G1525" s="6" t="s">
        <v>1002</v>
      </c>
      <c r="H1525" s="6" t="s">
        <v>3665</v>
      </c>
      <c r="I1525" s="6" t="s">
        <v>3281</v>
      </c>
      <c r="J1525" s="6" t="s">
        <v>3280</v>
      </c>
      <c r="K1525" s="6" t="s">
        <v>3582</v>
      </c>
    </row>
    <row r="1526" spans="1:11" s="6" customFormat="1" ht="30" x14ac:dyDescent="0.25">
      <c r="A1526" s="6">
        <v>78657</v>
      </c>
      <c r="B1526" s="6" t="s">
        <v>3305</v>
      </c>
      <c r="C1526" s="6">
        <v>70000</v>
      </c>
      <c r="D1526" s="6" t="s">
        <v>974</v>
      </c>
      <c r="E1526" s="6">
        <v>78630</v>
      </c>
      <c r="F1526" s="6" t="s">
        <v>1003</v>
      </c>
      <c r="G1526" s="6" t="s">
        <v>1004</v>
      </c>
      <c r="H1526" s="6" t="s">
        <v>3665</v>
      </c>
      <c r="I1526" s="6" t="s">
        <v>3281</v>
      </c>
      <c r="J1526" s="6" t="s">
        <v>3280</v>
      </c>
      <c r="K1526" s="6" t="s">
        <v>3582</v>
      </c>
    </row>
    <row r="1527" spans="1:11" s="6" customFormat="1" ht="75" x14ac:dyDescent="0.25">
      <c r="A1527" s="6">
        <v>78660</v>
      </c>
      <c r="B1527" s="6" t="s">
        <v>3305</v>
      </c>
      <c r="C1527" s="6">
        <v>70000</v>
      </c>
      <c r="D1527" s="6" t="s">
        <v>974</v>
      </c>
      <c r="E1527" s="6">
        <v>78630</v>
      </c>
      <c r="F1527" s="6" t="s">
        <v>1005</v>
      </c>
      <c r="G1527" s="6" t="s">
        <v>1006</v>
      </c>
      <c r="H1527" s="6" t="s">
        <v>1007</v>
      </c>
      <c r="I1527" s="6" t="s">
        <v>3281</v>
      </c>
      <c r="J1527" s="6" t="s">
        <v>3281</v>
      </c>
      <c r="K1527" s="6" t="s">
        <v>3579</v>
      </c>
    </row>
    <row r="1528" spans="1:11" s="6" customFormat="1" ht="30" x14ac:dyDescent="0.25">
      <c r="A1528" s="6">
        <v>78661</v>
      </c>
      <c r="B1528" s="6" t="s">
        <v>3305</v>
      </c>
      <c r="C1528" s="6">
        <v>70000</v>
      </c>
      <c r="D1528" s="6" t="s">
        <v>359</v>
      </c>
      <c r="E1528" s="6">
        <v>75000</v>
      </c>
      <c r="F1528" s="6" t="s">
        <v>1008</v>
      </c>
      <c r="G1528" s="6" t="s">
        <v>1009</v>
      </c>
      <c r="H1528" s="6" t="s">
        <v>1010</v>
      </c>
      <c r="I1528" s="6" t="s">
        <v>3281</v>
      </c>
      <c r="J1528" s="6" t="s">
        <v>3281</v>
      </c>
      <c r="K1528" s="6" t="s">
        <v>3579</v>
      </c>
    </row>
    <row r="1529" spans="1:11" s="6" customFormat="1" ht="30" x14ac:dyDescent="0.25">
      <c r="A1529" s="6">
        <v>78662</v>
      </c>
      <c r="B1529" s="6" t="s">
        <v>3305</v>
      </c>
      <c r="C1529" s="6">
        <v>70000</v>
      </c>
      <c r="D1529" s="6" t="s">
        <v>974</v>
      </c>
      <c r="E1529" s="6">
        <v>78630</v>
      </c>
      <c r="F1529" s="6" t="s">
        <v>1011</v>
      </c>
      <c r="G1529" s="6" t="s">
        <v>1012</v>
      </c>
      <c r="I1529" s="6" t="s">
        <v>3281</v>
      </c>
      <c r="J1529" s="6" t="s">
        <v>3280</v>
      </c>
      <c r="K1529" s="6" t="s">
        <v>3589</v>
      </c>
    </row>
    <row r="1530" spans="1:11" s="6" customFormat="1" ht="30" x14ac:dyDescent="0.25">
      <c r="A1530" s="6">
        <v>78663</v>
      </c>
      <c r="B1530" s="6" t="s">
        <v>3305</v>
      </c>
      <c r="C1530" s="6">
        <v>70000</v>
      </c>
      <c r="D1530" s="6" t="s">
        <v>359</v>
      </c>
      <c r="E1530" s="6">
        <v>75000</v>
      </c>
      <c r="F1530" s="6" t="s">
        <v>1013</v>
      </c>
      <c r="G1530" s="6" t="s">
        <v>1014</v>
      </c>
      <c r="I1530" s="6" t="s">
        <v>3281</v>
      </c>
      <c r="J1530" s="6" t="s">
        <v>3280</v>
      </c>
      <c r="K1530" s="6" t="s">
        <v>3595</v>
      </c>
    </row>
    <row r="1531" spans="1:11" s="6" customFormat="1" x14ac:dyDescent="0.25">
      <c r="A1531" s="6">
        <v>78664</v>
      </c>
      <c r="B1531" s="6" t="s">
        <v>3305</v>
      </c>
      <c r="C1531" s="6">
        <v>70000</v>
      </c>
      <c r="D1531" s="6" t="s">
        <v>974</v>
      </c>
      <c r="E1531" s="6">
        <v>78630</v>
      </c>
      <c r="F1531" s="6" t="s">
        <v>3521</v>
      </c>
      <c r="G1531" s="6" t="s">
        <v>3522</v>
      </c>
      <c r="H1531" s="6" t="s">
        <v>3658</v>
      </c>
      <c r="I1531" s="6" t="s">
        <v>3280</v>
      </c>
      <c r="J1531" s="6" t="s">
        <v>3280</v>
      </c>
      <c r="K1531" s="6" t="s">
        <v>3676</v>
      </c>
    </row>
    <row r="1532" spans="1:11" s="6" customFormat="1" ht="30" x14ac:dyDescent="0.25">
      <c r="A1532" s="6">
        <v>78665</v>
      </c>
      <c r="B1532" s="6" t="s">
        <v>3305</v>
      </c>
      <c r="C1532" s="6">
        <v>70000</v>
      </c>
      <c r="D1532" s="6" t="s">
        <v>974</v>
      </c>
      <c r="E1532" s="6">
        <v>78630</v>
      </c>
      <c r="F1532" s="6" t="s">
        <v>1015</v>
      </c>
      <c r="G1532" s="6" t="s">
        <v>1016</v>
      </c>
      <c r="H1532" s="6" t="s">
        <v>1017</v>
      </c>
      <c r="I1532" s="6" t="s">
        <v>3281</v>
      </c>
      <c r="J1532" s="6" t="s">
        <v>3281</v>
      </c>
      <c r="K1532" s="6" t="s">
        <v>3579</v>
      </c>
    </row>
    <row r="1533" spans="1:11" s="6" customFormat="1" ht="105" x14ac:dyDescent="0.25">
      <c r="A1533" s="6">
        <v>78666</v>
      </c>
      <c r="B1533" s="6" t="s">
        <v>3305</v>
      </c>
      <c r="C1533" s="6">
        <v>70000</v>
      </c>
      <c r="D1533" s="6" t="s">
        <v>788</v>
      </c>
      <c r="E1533" s="6">
        <v>76700</v>
      </c>
      <c r="F1533" s="6" t="s">
        <v>1018</v>
      </c>
      <c r="G1533" s="6" t="s">
        <v>1019</v>
      </c>
      <c r="H1533" s="6" t="s">
        <v>1020</v>
      </c>
      <c r="I1533" s="6" t="s">
        <v>3281</v>
      </c>
      <c r="J1533" s="6" t="s">
        <v>3281</v>
      </c>
      <c r="K1533" s="6" t="s">
        <v>3579</v>
      </c>
    </row>
    <row r="1534" spans="1:11" s="6" customFormat="1" ht="30" x14ac:dyDescent="0.25">
      <c r="A1534" s="6">
        <v>78670</v>
      </c>
      <c r="B1534" s="6" t="s">
        <v>3305</v>
      </c>
      <c r="C1534" s="6">
        <v>70000</v>
      </c>
      <c r="D1534" s="6" t="s">
        <v>1021</v>
      </c>
      <c r="E1534" s="6">
        <v>78670</v>
      </c>
      <c r="F1534" s="6" t="s">
        <v>1022</v>
      </c>
      <c r="G1534" s="6" t="s">
        <v>1023</v>
      </c>
      <c r="H1534" s="6" t="s">
        <v>1024</v>
      </c>
      <c r="I1534" s="6" t="s">
        <v>3281</v>
      </c>
      <c r="J1534" s="6" t="s">
        <v>3281</v>
      </c>
      <c r="K1534" s="6" t="s">
        <v>3579</v>
      </c>
    </row>
    <row r="1535" spans="1:11" s="6" customFormat="1" ht="30" x14ac:dyDescent="0.25">
      <c r="A1535" s="6">
        <v>78672</v>
      </c>
      <c r="B1535" s="6" t="s">
        <v>3305</v>
      </c>
      <c r="C1535" s="6">
        <v>70000</v>
      </c>
      <c r="D1535" s="6" t="s">
        <v>974</v>
      </c>
      <c r="E1535" s="6">
        <v>78630</v>
      </c>
      <c r="F1535" s="6" t="s">
        <v>2944</v>
      </c>
      <c r="G1535" s="6" t="s">
        <v>2945</v>
      </c>
      <c r="I1535" s="6" t="s">
        <v>3281</v>
      </c>
      <c r="J1535" s="6" t="s">
        <v>3280</v>
      </c>
      <c r="K1535" s="6" t="s">
        <v>3605</v>
      </c>
    </row>
    <row r="1536" spans="1:11" s="6" customFormat="1" ht="30" x14ac:dyDescent="0.25">
      <c r="A1536" s="6">
        <v>78673</v>
      </c>
      <c r="B1536" s="6" t="s">
        <v>3305</v>
      </c>
      <c r="C1536" s="6">
        <v>70000</v>
      </c>
      <c r="D1536" s="6" t="s">
        <v>974</v>
      </c>
      <c r="E1536" s="6">
        <v>78630</v>
      </c>
      <c r="F1536" s="6" t="s">
        <v>2946</v>
      </c>
      <c r="G1536" s="6" t="s">
        <v>2947</v>
      </c>
      <c r="I1536" s="6" t="s">
        <v>3281</v>
      </c>
      <c r="J1536" s="6" t="s">
        <v>3280</v>
      </c>
      <c r="K1536" s="6" t="s">
        <v>3605</v>
      </c>
    </row>
    <row r="1537" spans="1:11" s="6" customFormat="1" ht="45" x14ac:dyDescent="0.25">
      <c r="A1537" s="6">
        <v>78674</v>
      </c>
      <c r="B1537" s="6" t="s">
        <v>3305</v>
      </c>
      <c r="C1537" s="6">
        <v>70000</v>
      </c>
      <c r="D1537" s="6" t="s">
        <v>974</v>
      </c>
      <c r="E1537" s="6">
        <v>78630</v>
      </c>
      <c r="F1537" s="6" t="s">
        <v>3066</v>
      </c>
      <c r="G1537" s="6" t="s">
        <v>3065</v>
      </c>
      <c r="H1537" s="6" t="s">
        <v>3619</v>
      </c>
      <c r="I1537" s="6" t="s">
        <v>3281</v>
      </c>
      <c r="J1537" s="6" t="s">
        <v>3280</v>
      </c>
      <c r="K1537" s="6" t="s">
        <v>3666</v>
      </c>
    </row>
    <row r="1538" spans="1:11" s="6" customFormat="1" ht="30" x14ac:dyDescent="0.25">
      <c r="A1538" s="6">
        <v>78675</v>
      </c>
      <c r="B1538" s="6" t="s">
        <v>3305</v>
      </c>
      <c r="C1538" s="6">
        <v>70000</v>
      </c>
      <c r="D1538" s="6" t="s">
        <v>974</v>
      </c>
      <c r="E1538" s="6">
        <v>78630</v>
      </c>
      <c r="F1538" s="6" t="s">
        <v>1025</v>
      </c>
      <c r="G1538" s="6" t="s">
        <v>1026</v>
      </c>
      <c r="H1538" s="6" t="s">
        <v>1027</v>
      </c>
      <c r="I1538" s="6" t="s">
        <v>3281</v>
      </c>
      <c r="J1538" s="6" t="s">
        <v>3281</v>
      </c>
      <c r="K1538" s="6" t="s">
        <v>3579</v>
      </c>
    </row>
    <row r="1539" spans="1:11" s="6" customFormat="1" ht="64.5" customHeight="1" x14ac:dyDescent="0.25">
      <c r="A1539" s="6">
        <v>78676</v>
      </c>
      <c r="B1539" s="6" t="s">
        <v>3305</v>
      </c>
      <c r="C1539" s="6">
        <v>70000</v>
      </c>
      <c r="D1539" s="6" t="s">
        <v>974</v>
      </c>
      <c r="E1539" s="6">
        <v>78630</v>
      </c>
      <c r="F1539" s="6" t="s">
        <v>1028</v>
      </c>
      <c r="G1539" s="6" t="s">
        <v>1029</v>
      </c>
      <c r="I1539" s="6" t="s">
        <v>3281</v>
      </c>
      <c r="J1539" s="6" t="s">
        <v>3280</v>
      </c>
      <c r="K1539" s="6" t="s">
        <v>3598</v>
      </c>
    </row>
    <row r="1540" spans="1:11" s="6" customFormat="1" ht="30" x14ac:dyDescent="0.25">
      <c r="A1540" s="6">
        <v>78677</v>
      </c>
      <c r="B1540" s="6" t="s">
        <v>3305</v>
      </c>
      <c r="C1540" s="6">
        <v>70000</v>
      </c>
      <c r="D1540" s="6" t="s">
        <v>359</v>
      </c>
      <c r="E1540" s="6">
        <v>75000</v>
      </c>
      <c r="F1540" s="6" t="s">
        <v>1030</v>
      </c>
      <c r="G1540" s="6" t="s">
        <v>1031</v>
      </c>
      <c r="I1540" s="6" t="s">
        <v>3281</v>
      </c>
      <c r="J1540" s="6" t="s">
        <v>3280</v>
      </c>
      <c r="K1540" s="6" t="s">
        <v>3600</v>
      </c>
    </row>
    <row r="1541" spans="1:11" s="6" customFormat="1" ht="30" x14ac:dyDescent="0.25">
      <c r="A1541" s="6">
        <v>78678</v>
      </c>
      <c r="B1541" s="6" t="s">
        <v>3305</v>
      </c>
      <c r="C1541" s="6">
        <v>70000</v>
      </c>
      <c r="D1541" s="6" t="s">
        <v>359</v>
      </c>
      <c r="E1541" s="6">
        <v>75000</v>
      </c>
      <c r="F1541" s="6" t="s">
        <v>3327</v>
      </c>
      <c r="G1541" s="6" t="s">
        <v>3328</v>
      </c>
      <c r="I1541" s="6" t="s">
        <v>3281</v>
      </c>
      <c r="J1541" s="6" t="s">
        <v>3280</v>
      </c>
      <c r="K1541" s="6" t="s">
        <v>3671</v>
      </c>
    </row>
    <row r="1542" spans="1:11" s="6" customFormat="1" ht="65.25" customHeight="1" x14ac:dyDescent="0.25">
      <c r="A1542" s="6">
        <v>78680</v>
      </c>
      <c r="B1542" s="6" t="s">
        <v>3305</v>
      </c>
      <c r="C1542" s="6">
        <v>70000</v>
      </c>
      <c r="D1542" s="6" t="s">
        <v>974</v>
      </c>
      <c r="E1542" s="6">
        <v>78630</v>
      </c>
      <c r="F1542" s="6" t="s">
        <v>1032</v>
      </c>
      <c r="G1542" s="6" t="s">
        <v>1033</v>
      </c>
      <c r="H1542" s="6" t="s">
        <v>1034</v>
      </c>
      <c r="I1542" s="6" t="s">
        <v>3281</v>
      </c>
      <c r="J1542" s="6" t="s">
        <v>3281</v>
      </c>
      <c r="K1542" s="6" t="s">
        <v>3579</v>
      </c>
    </row>
    <row r="1543" spans="1:11" s="6" customFormat="1" ht="30" x14ac:dyDescent="0.25">
      <c r="A1543" s="6">
        <v>78681</v>
      </c>
      <c r="B1543" s="6" t="s">
        <v>3305</v>
      </c>
      <c r="C1543" s="6">
        <v>70000</v>
      </c>
      <c r="D1543" s="6" t="s">
        <v>974</v>
      </c>
      <c r="E1543" s="6">
        <v>78630</v>
      </c>
      <c r="F1543" s="6" t="s">
        <v>1035</v>
      </c>
      <c r="G1543" s="6" t="s">
        <v>1036</v>
      </c>
      <c r="I1543" s="6" t="s">
        <v>3281</v>
      </c>
      <c r="J1543" s="6" t="s">
        <v>3280</v>
      </c>
      <c r="K1543" s="6" t="s">
        <v>3584</v>
      </c>
    </row>
    <row r="1544" spans="1:11" s="6" customFormat="1" ht="68.25" customHeight="1" x14ac:dyDescent="0.25">
      <c r="A1544" s="6">
        <v>78682</v>
      </c>
      <c r="B1544" s="6" t="s">
        <v>3305</v>
      </c>
      <c r="C1544" s="6">
        <v>70000</v>
      </c>
      <c r="D1544" s="6" t="s">
        <v>974</v>
      </c>
      <c r="E1544" s="6">
        <v>78630</v>
      </c>
      <c r="F1544" s="6" t="s">
        <v>1037</v>
      </c>
      <c r="G1544" s="6" t="s">
        <v>1038</v>
      </c>
      <c r="I1544" s="6" t="s">
        <v>3281</v>
      </c>
      <c r="J1544" s="6" t="s">
        <v>3280</v>
      </c>
      <c r="K1544" s="6" t="s">
        <v>3580</v>
      </c>
    </row>
    <row r="1545" spans="1:11" s="6" customFormat="1" ht="30" x14ac:dyDescent="0.25">
      <c r="A1545" s="6">
        <v>78683</v>
      </c>
      <c r="B1545" s="6" t="s">
        <v>3305</v>
      </c>
      <c r="C1545" s="6">
        <v>70000</v>
      </c>
      <c r="D1545" s="6" t="s">
        <v>974</v>
      </c>
      <c r="E1545" s="6">
        <v>78630</v>
      </c>
      <c r="F1545" s="6" t="s">
        <v>1039</v>
      </c>
      <c r="G1545" s="6" t="s">
        <v>1040</v>
      </c>
      <c r="I1545" s="6" t="s">
        <v>3281</v>
      </c>
      <c r="J1545" s="6" t="s">
        <v>3280</v>
      </c>
      <c r="K1545" s="6" t="s">
        <v>3580</v>
      </c>
    </row>
    <row r="1546" spans="1:11" s="6" customFormat="1" ht="30" x14ac:dyDescent="0.25">
      <c r="A1546" s="6">
        <v>78685</v>
      </c>
      <c r="B1546" s="6" t="s">
        <v>3305</v>
      </c>
      <c r="C1546" s="6">
        <v>70000</v>
      </c>
      <c r="D1546" s="6" t="s">
        <v>974</v>
      </c>
      <c r="E1546" s="6">
        <v>78630</v>
      </c>
      <c r="F1546" s="6" t="s">
        <v>1041</v>
      </c>
      <c r="G1546" s="6" t="s">
        <v>1042</v>
      </c>
      <c r="H1546" s="6" t="s">
        <v>1043</v>
      </c>
      <c r="I1546" s="6" t="s">
        <v>3281</v>
      </c>
      <c r="J1546" s="6" t="s">
        <v>3281</v>
      </c>
      <c r="K1546" s="6" t="s">
        <v>3579</v>
      </c>
    </row>
    <row r="1547" spans="1:11" s="6" customFormat="1" ht="30" x14ac:dyDescent="0.25">
      <c r="A1547" s="6">
        <v>78686</v>
      </c>
      <c r="B1547" s="6" t="s">
        <v>3305</v>
      </c>
      <c r="C1547" s="6">
        <v>70000</v>
      </c>
      <c r="D1547" s="6" t="s">
        <v>974</v>
      </c>
      <c r="E1547" s="6">
        <v>78630</v>
      </c>
      <c r="F1547" s="6" t="s">
        <v>1044</v>
      </c>
      <c r="G1547" s="6" t="s">
        <v>1045</v>
      </c>
      <c r="I1547" s="6" t="s">
        <v>3281</v>
      </c>
      <c r="J1547" s="6" t="s">
        <v>3280</v>
      </c>
      <c r="K1547" s="6" t="s">
        <v>3601</v>
      </c>
    </row>
    <row r="1548" spans="1:11" s="6" customFormat="1" ht="30" x14ac:dyDescent="0.25">
      <c r="A1548" s="6">
        <v>78687</v>
      </c>
      <c r="B1548" s="6" t="s">
        <v>3305</v>
      </c>
      <c r="C1548" s="6">
        <v>70000</v>
      </c>
      <c r="D1548" s="6" t="s">
        <v>974</v>
      </c>
      <c r="E1548" s="6">
        <v>78630</v>
      </c>
      <c r="F1548" s="6" t="s">
        <v>1046</v>
      </c>
      <c r="G1548" s="6" t="s">
        <v>1047</v>
      </c>
      <c r="I1548" s="6" t="s">
        <v>3281</v>
      </c>
      <c r="J1548" s="6" t="s">
        <v>3280</v>
      </c>
      <c r="K1548" s="6" t="s">
        <v>3601</v>
      </c>
    </row>
    <row r="1549" spans="1:11" s="6" customFormat="1" x14ac:dyDescent="0.25">
      <c r="A1549" s="6">
        <v>78688</v>
      </c>
      <c r="B1549" s="6" t="s">
        <v>3305</v>
      </c>
      <c r="C1549" s="6">
        <v>70000</v>
      </c>
      <c r="D1549" s="6" t="s">
        <v>974</v>
      </c>
      <c r="E1549" s="6">
        <v>78630</v>
      </c>
      <c r="F1549" s="6" t="s">
        <v>1048</v>
      </c>
      <c r="G1549" s="6" t="s">
        <v>1049</v>
      </c>
      <c r="H1549" s="6" t="s">
        <v>1049</v>
      </c>
      <c r="I1549" s="6" t="s">
        <v>3281</v>
      </c>
      <c r="J1549" s="6" t="s">
        <v>3281</v>
      </c>
      <c r="K1549" s="6" t="s">
        <v>3579</v>
      </c>
    </row>
    <row r="1550" spans="1:11" s="6" customFormat="1" ht="30" x14ac:dyDescent="0.25">
      <c r="A1550" s="6">
        <v>78690</v>
      </c>
      <c r="B1550" s="6" t="s">
        <v>3305</v>
      </c>
      <c r="C1550" s="6">
        <v>70000</v>
      </c>
      <c r="D1550" s="6" t="s">
        <v>974</v>
      </c>
      <c r="E1550" s="6">
        <v>78630</v>
      </c>
      <c r="F1550" s="6" t="s">
        <v>1050</v>
      </c>
      <c r="G1550" s="6" t="s">
        <v>1051</v>
      </c>
      <c r="H1550" s="6" t="s">
        <v>1052</v>
      </c>
      <c r="I1550" s="6" t="s">
        <v>3281</v>
      </c>
      <c r="J1550" s="6" t="s">
        <v>3281</v>
      </c>
      <c r="K1550" s="6" t="s">
        <v>3579</v>
      </c>
    </row>
    <row r="1551" spans="1:11" s="6" customFormat="1" ht="45" x14ac:dyDescent="0.25">
      <c r="A1551" s="6">
        <v>78691</v>
      </c>
      <c r="B1551" s="6" t="s">
        <v>3305</v>
      </c>
      <c r="C1551" s="6">
        <v>70000</v>
      </c>
      <c r="D1551" s="6" t="s">
        <v>1053</v>
      </c>
      <c r="E1551" s="6">
        <v>78691</v>
      </c>
      <c r="F1551" s="6" t="s">
        <v>1054</v>
      </c>
      <c r="G1551" s="6" t="s">
        <v>1055</v>
      </c>
      <c r="I1551" s="6" t="s">
        <v>3281</v>
      </c>
      <c r="J1551" s="6" t="s">
        <v>3280</v>
      </c>
      <c r="K1551" s="6" t="s">
        <v>3584</v>
      </c>
    </row>
    <row r="1552" spans="1:11" s="6" customFormat="1" ht="30" x14ac:dyDescent="0.25">
      <c r="A1552" s="6">
        <v>78692</v>
      </c>
      <c r="B1552" s="6" t="s">
        <v>3305</v>
      </c>
      <c r="C1552" s="6">
        <v>70000</v>
      </c>
      <c r="D1552" s="6" t="s">
        <v>974</v>
      </c>
      <c r="E1552" s="6">
        <v>78630</v>
      </c>
      <c r="F1552" s="6" t="s">
        <v>1056</v>
      </c>
      <c r="G1552" s="6" t="s">
        <v>1057</v>
      </c>
      <c r="H1552" s="6" t="s">
        <v>1058</v>
      </c>
      <c r="I1552" s="6" t="s">
        <v>3281</v>
      </c>
      <c r="J1552" s="6" t="s">
        <v>3281</v>
      </c>
      <c r="K1552" s="6" t="s">
        <v>3579</v>
      </c>
    </row>
    <row r="1553" spans="1:11" s="6" customFormat="1" ht="30" x14ac:dyDescent="0.25">
      <c r="A1553" s="6">
        <v>78693</v>
      </c>
      <c r="B1553" s="6" t="s">
        <v>3305</v>
      </c>
      <c r="C1553" s="6">
        <v>70000</v>
      </c>
      <c r="D1553" s="6" t="s">
        <v>974</v>
      </c>
      <c r="E1553" s="6">
        <v>78630</v>
      </c>
      <c r="F1553" s="6" t="s">
        <v>1059</v>
      </c>
      <c r="G1553" s="6" t="s">
        <v>1060</v>
      </c>
      <c r="I1553" s="6" t="s">
        <v>3281</v>
      </c>
      <c r="J1553" s="6" t="s">
        <v>3280</v>
      </c>
      <c r="K1553" s="6" t="s">
        <v>3584</v>
      </c>
    </row>
    <row r="1554" spans="1:11" s="6" customFormat="1" ht="63.75" customHeight="1" x14ac:dyDescent="0.25">
      <c r="A1554" s="6">
        <v>78694</v>
      </c>
      <c r="B1554" s="6" t="s">
        <v>3305</v>
      </c>
      <c r="C1554" s="6">
        <v>70000</v>
      </c>
      <c r="D1554" s="6" t="s">
        <v>1061</v>
      </c>
      <c r="E1554" s="6">
        <v>78750</v>
      </c>
      <c r="F1554" s="6" t="s">
        <v>1062</v>
      </c>
      <c r="G1554" s="6" t="s">
        <v>1063</v>
      </c>
      <c r="I1554" s="6" t="s">
        <v>3281</v>
      </c>
      <c r="J1554" s="6" t="s">
        <v>3280</v>
      </c>
      <c r="K1554" s="6" t="s">
        <v>3584</v>
      </c>
    </row>
    <row r="1555" spans="1:11" s="6" customFormat="1" ht="30" x14ac:dyDescent="0.25">
      <c r="A1555" s="6">
        <v>78695</v>
      </c>
      <c r="B1555" s="6" t="s">
        <v>3305</v>
      </c>
      <c r="C1555" s="6">
        <v>70000</v>
      </c>
      <c r="D1555" s="6" t="s">
        <v>974</v>
      </c>
      <c r="E1555" s="6">
        <v>78630</v>
      </c>
      <c r="F1555" s="6" t="s">
        <v>1064</v>
      </c>
      <c r="G1555" s="6" t="s">
        <v>1065</v>
      </c>
      <c r="I1555" s="6" t="s">
        <v>3281</v>
      </c>
      <c r="J1555" s="6" t="s">
        <v>3280</v>
      </c>
      <c r="K1555" s="6" t="s">
        <v>3584</v>
      </c>
    </row>
    <row r="1556" spans="1:11" s="6" customFormat="1" ht="30" x14ac:dyDescent="0.25">
      <c r="A1556" s="6">
        <v>78696</v>
      </c>
      <c r="B1556" s="6" t="s">
        <v>3305</v>
      </c>
      <c r="C1556" s="6">
        <v>70000</v>
      </c>
      <c r="D1556" s="6" t="s">
        <v>974</v>
      </c>
      <c r="E1556" s="6">
        <v>78630</v>
      </c>
      <c r="F1556" s="6" t="s">
        <v>1066</v>
      </c>
      <c r="G1556" s="6" t="s">
        <v>1067</v>
      </c>
      <c r="I1556" s="6" t="s">
        <v>3281</v>
      </c>
      <c r="J1556" s="6" t="s">
        <v>3280</v>
      </c>
      <c r="K1556" s="6" t="s">
        <v>3584</v>
      </c>
    </row>
    <row r="1557" spans="1:11" s="6" customFormat="1" x14ac:dyDescent="0.25">
      <c r="A1557" s="6">
        <v>78697</v>
      </c>
      <c r="B1557" s="6" t="s">
        <v>3305</v>
      </c>
      <c r="C1557" s="6">
        <v>70000</v>
      </c>
      <c r="D1557" s="6" t="s">
        <v>974</v>
      </c>
      <c r="E1557" s="6">
        <v>78630</v>
      </c>
      <c r="F1557" s="6" t="s">
        <v>1068</v>
      </c>
      <c r="G1557" s="6" t="s">
        <v>1069</v>
      </c>
      <c r="I1557" s="6" t="s">
        <v>3281</v>
      </c>
      <c r="J1557" s="6" t="s">
        <v>3280</v>
      </c>
      <c r="K1557" s="6" t="s">
        <v>3584</v>
      </c>
    </row>
    <row r="1558" spans="1:11" s="6" customFormat="1" x14ac:dyDescent="0.25">
      <c r="A1558" s="6">
        <v>78698</v>
      </c>
      <c r="B1558" s="6" t="s">
        <v>3305</v>
      </c>
      <c r="C1558" s="6">
        <v>70000</v>
      </c>
      <c r="D1558" s="6" t="s">
        <v>974</v>
      </c>
      <c r="E1558" s="6">
        <v>78630</v>
      </c>
      <c r="F1558" s="6" t="s">
        <v>1070</v>
      </c>
      <c r="G1558" s="6" t="s">
        <v>1071</v>
      </c>
      <c r="I1558" s="6" t="s">
        <v>3281</v>
      </c>
      <c r="J1558" s="6" t="s">
        <v>3280</v>
      </c>
      <c r="K1558" s="6" t="s">
        <v>3580</v>
      </c>
    </row>
    <row r="1559" spans="1:11" s="6" customFormat="1" x14ac:dyDescent="0.25">
      <c r="A1559" s="6">
        <v>78699</v>
      </c>
      <c r="B1559" s="6" t="s">
        <v>3305</v>
      </c>
      <c r="C1559" s="6">
        <v>70000</v>
      </c>
      <c r="D1559" s="6" t="s">
        <v>974</v>
      </c>
      <c r="E1559" s="6">
        <v>78630</v>
      </c>
      <c r="F1559" s="6" t="s">
        <v>1072</v>
      </c>
      <c r="G1559" s="6" t="s">
        <v>1073</v>
      </c>
      <c r="I1559" s="6" t="s">
        <v>3281</v>
      </c>
      <c r="J1559" s="6" t="s">
        <v>3280</v>
      </c>
      <c r="K1559" s="6" t="s">
        <v>3580</v>
      </c>
    </row>
    <row r="1560" spans="1:11" s="6" customFormat="1" x14ac:dyDescent="0.25">
      <c r="A1560" s="6">
        <v>78700</v>
      </c>
      <c r="B1560" s="6" t="s">
        <v>3305</v>
      </c>
      <c r="C1560" s="6">
        <v>70000</v>
      </c>
      <c r="D1560" s="6" t="s">
        <v>1074</v>
      </c>
      <c r="E1560" s="6">
        <v>78700</v>
      </c>
      <c r="F1560" s="6" t="s">
        <v>3523</v>
      </c>
      <c r="G1560" s="6" t="s">
        <v>3523</v>
      </c>
      <c r="H1560" s="6" t="s">
        <v>3658</v>
      </c>
      <c r="I1560" s="6" t="s">
        <v>3280</v>
      </c>
      <c r="J1560" s="6" t="s">
        <v>3280</v>
      </c>
      <c r="K1560" s="6" t="s">
        <v>3676</v>
      </c>
    </row>
    <row r="1561" spans="1:11" s="6" customFormat="1" x14ac:dyDescent="0.25">
      <c r="A1561" s="6">
        <v>78701</v>
      </c>
      <c r="B1561" s="6" t="s">
        <v>3305</v>
      </c>
      <c r="C1561" s="6">
        <v>70000</v>
      </c>
      <c r="D1561" s="6" t="s">
        <v>1074</v>
      </c>
      <c r="E1561" s="6">
        <v>78700</v>
      </c>
      <c r="F1561" s="6" t="s">
        <v>1075</v>
      </c>
      <c r="G1561" s="6" t="s">
        <v>1076</v>
      </c>
      <c r="H1561" s="6" t="s">
        <v>1077</v>
      </c>
      <c r="I1561" s="6" t="s">
        <v>3281</v>
      </c>
      <c r="J1561" s="6" t="s">
        <v>3281</v>
      </c>
      <c r="K1561" s="6" t="s">
        <v>3579</v>
      </c>
    </row>
    <row r="1562" spans="1:11" s="6" customFormat="1" ht="30" x14ac:dyDescent="0.25">
      <c r="A1562" s="6">
        <v>78710</v>
      </c>
      <c r="B1562" s="6" t="s">
        <v>3305</v>
      </c>
      <c r="C1562" s="6">
        <v>70000</v>
      </c>
      <c r="D1562" s="6" t="s">
        <v>1074</v>
      </c>
      <c r="E1562" s="6">
        <v>78700</v>
      </c>
      <c r="F1562" s="6" t="s">
        <v>1078</v>
      </c>
      <c r="G1562" s="6" t="s">
        <v>1079</v>
      </c>
      <c r="H1562" s="6" t="s">
        <v>1080</v>
      </c>
      <c r="I1562" s="6" t="s">
        <v>3281</v>
      </c>
      <c r="J1562" s="6" t="s">
        <v>3281</v>
      </c>
      <c r="K1562" s="6" t="s">
        <v>3579</v>
      </c>
    </row>
    <row r="1563" spans="1:11" s="6" customFormat="1" ht="30" x14ac:dyDescent="0.25">
      <c r="A1563" s="6">
        <v>78730</v>
      </c>
      <c r="B1563" s="6" t="s">
        <v>3305</v>
      </c>
      <c r="C1563" s="6">
        <v>70000</v>
      </c>
      <c r="D1563" s="6" t="s">
        <v>1074</v>
      </c>
      <c r="E1563" s="6">
        <v>78700</v>
      </c>
      <c r="F1563" s="6" t="s">
        <v>1081</v>
      </c>
      <c r="G1563" s="6" t="s">
        <v>1082</v>
      </c>
      <c r="H1563" s="6" t="s">
        <v>1083</v>
      </c>
      <c r="I1563" s="6" t="s">
        <v>3281</v>
      </c>
      <c r="J1563" s="6" t="s">
        <v>3281</v>
      </c>
      <c r="K1563" s="6" t="s">
        <v>3579</v>
      </c>
    </row>
    <row r="1564" spans="1:11" s="6" customFormat="1" ht="30" x14ac:dyDescent="0.25">
      <c r="A1564" s="6">
        <v>78740</v>
      </c>
      <c r="B1564" s="6" t="s">
        <v>3305</v>
      </c>
      <c r="C1564" s="6">
        <v>70000</v>
      </c>
      <c r="D1564" s="6" t="s">
        <v>1074</v>
      </c>
      <c r="E1564" s="6">
        <v>78700</v>
      </c>
      <c r="F1564" s="6" t="s">
        <v>1084</v>
      </c>
      <c r="G1564" s="6" t="s">
        <v>1085</v>
      </c>
      <c r="H1564" s="6" t="s">
        <v>1086</v>
      </c>
      <c r="I1564" s="6" t="s">
        <v>3281</v>
      </c>
      <c r="J1564" s="6" t="s">
        <v>3281</v>
      </c>
      <c r="K1564" s="6" t="s">
        <v>3579</v>
      </c>
    </row>
    <row r="1565" spans="1:11" s="6" customFormat="1" ht="30" x14ac:dyDescent="0.25">
      <c r="A1565" s="6">
        <v>78750</v>
      </c>
      <c r="B1565" s="6" t="s">
        <v>3305</v>
      </c>
      <c r="C1565" s="6">
        <v>70000</v>
      </c>
      <c r="D1565" s="6" t="s">
        <v>1087</v>
      </c>
      <c r="E1565" s="6">
        <v>78750</v>
      </c>
      <c r="F1565" s="6" t="s">
        <v>3524</v>
      </c>
      <c r="G1565" s="6" t="s">
        <v>3525</v>
      </c>
      <c r="H1565" s="6" t="s">
        <v>3658</v>
      </c>
      <c r="I1565" s="6" t="s">
        <v>3280</v>
      </c>
      <c r="J1565" s="6" t="s">
        <v>3280</v>
      </c>
      <c r="K1565" s="6" t="s">
        <v>3676</v>
      </c>
    </row>
    <row r="1566" spans="1:11" s="6" customFormat="1" ht="30" x14ac:dyDescent="0.25">
      <c r="A1566" s="6">
        <v>78752</v>
      </c>
      <c r="B1566" s="6" t="s">
        <v>3305</v>
      </c>
      <c r="C1566" s="6">
        <v>70000</v>
      </c>
      <c r="D1566" s="6" t="s">
        <v>1087</v>
      </c>
      <c r="E1566" s="6">
        <v>78750</v>
      </c>
      <c r="F1566" s="6" t="s">
        <v>1088</v>
      </c>
      <c r="G1566" s="6" t="s">
        <v>1087</v>
      </c>
      <c r="I1566" s="6" t="s">
        <v>3281</v>
      </c>
      <c r="J1566" s="6" t="s">
        <v>3280</v>
      </c>
      <c r="K1566" s="6" t="s">
        <v>3584</v>
      </c>
    </row>
    <row r="1567" spans="1:11" s="6" customFormat="1" ht="30" x14ac:dyDescent="0.25">
      <c r="A1567" s="6">
        <v>78754</v>
      </c>
      <c r="B1567" s="6" t="s">
        <v>3305</v>
      </c>
      <c r="C1567" s="6">
        <v>70000</v>
      </c>
      <c r="D1567" s="6" t="s">
        <v>1089</v>
      </c>
      <c r="E1567" s="6">
        <v>78750</v>
      </c>
      <c r="F1567" s="6" t="s">
        <v>1090</v>
      </c>
      <c r="G1567" s="6" t="s">
        <v>1089</v>
      </c>
      <c r="I1567" s="6" t="s">
        <v>3281</v>
      </c>
      <c r="J1567" s="6" t="s">
        <v>3280</v>
      </c>
      <c r="K1567" s="6" t="s">
        <v>3584</v>
      </c>
    </row>
    <row r="1568" spans="1:11" s="6" customFormat="1" ht="30" x14ac:dyDescent="0.25">
      <c r="A1568" s="6">
        <v>78760</v>
      </c>
      <c r="B1568" s="6" t="s">
        <v>3305</v>
      </c>
      <c r="C1568" s="6">
        <v>70000</v>
      </c>
      <c r="D1568" s="6" t="s">
        <v>1091</v>
      </c>
      <c r="E1568" s="6">
        <v>78760</v>
      </c>
      <c r="F1568" s="6" t="s">
        <v>3526</v>
      </c>
      <c r="G1568" s="6" t="s">
        <v>1098</v>
      </c>
      <c r="H1568" s="6" t="s">
        <v>3658</v>
      </c>
      <c r="I1568" s="6" t="s">
        <v>3280</v>
      </c>
      <c r="J1568" s="6" t="s">
        <v>3280</v>
      </c>
      <c r="K1568" s="6" t="s">
        <v>3676</v>
      </c>
    </row>
    <row r="1569" spans="1:36" s="6" customFormat="1" ht="30" x14ac:dyDescent="0.25">
      <c r="A1569" s="6">
        <v>78761</v>
      </c>
      <c r="B1569" s="6" t="s">
        <v>3305</v>
      </c>
      <c r="C1569" s="6">
        <v>70000</v>
      </c>
      <c r="D1569" s="6" t="s">
        <v>1091</v>
      </c>
      <c r="E1569" s="6">
        <v>78760</v>
      </c>
      <c r="F1569" s="6" t="s">
        <v>3527</v>
      </c>
      <c r="G1569" s="6" t="s">
        <v>3528</v>
      </c>
      <c r="H1569" s="6" t="s">
        <v>3658</v>
      </c>
      <c r="I1569" s="6" t="s">
        <v>3280</v>
      </c>
      <c r="J1569" s="6" t="s">
        <v>3280</v>
      </c>
      <c r="K1569" s="6" t="s">
        <v>3676</v>
      </c>
    </row>
    <row r="1570" spans="1:36" s="6" customFormat="1" ht="30" x14ac:dyDescent="0.25">
      <c r="A1570" s="6">
        <v>78762</v>
      </c>
      <c r="B1570" s="6" t="s">
        <v>3305</v>
      </c>
      <c r="C1570" s="6">
        <v>70000</v>
      </c>
      <c r="D1570" s="6" t="s">
        <v>1091</v>
      </c>
      <c r="E1570" s="6">
        <v>78760</v>
      </c>
      <c r="F1570" s="6" t="s">
        <v>3529</v>
      </c>
      <c r="G1570" s="6" t="s">
        <v>3530</v>
      </c>
      <c r="H1570" s="6" t="s">
        <v>3658</v>
      </c>
      <c r="I1570" s="6" t="s">
        <v>3280</v>
      </c>
      <c r="J1570" s="6" t="s">
        <v>3280</v>
      </c>
      <c r="K1570" s="6" t="s">
        <v>3676</v>
      </c>
    </row>
    <row r="1571" spans="1:36" s="6" customFormat="1" ht="30" x14ac:dyDescent="0.25">
      <c r="A1571" s="6">
        <v>78765</v>
      </c>
      <c r="B1571" s="6" t="s">
        <v>3305</v>
      </c>
      <c r="C1571" s="6">
        <v>70000</v>
      </c>
      <c r="D1571" s="6" t="s">
        <v>1091</v>
      </c>
      <c r="E1571" s="6">
        <v>78760</v>
      </c>
      <c r="F1571" s="6" t="s">
        <v>3531</v>
      </c>
      <c r="G1571" s="6" t="s">
        <v>3532</v>
      </c>
      <c r="H1571" s="6" t="s">
        <v>3658</v>
      </c>
      <c r="I1571" s="6" t="s">
        <v>3280</v>
      </c>
      <c r="J1571" s="6" t="s">
        <v>3280</v>
      </c>
      <c r="K1571" s="6" t="s">
        <v>3676</v>
      </c>
    </row>
    <row r="1572" spans="1:36" s="6" customFormat="1" ht="30" x14ac:dyDescent="0.25">
      <c r="A1572" s="6">
        <v>78767</v>
      </c>
      <c r="B1572" s="6" t="s">
        <v>3305</v>
      </c>
      <c r="C1572" s="6">
        <v>70000</v>
      </c>
      <c r="D1572" s="6" t="s">
        <v>1091</v>
      </c>
      <c r="E1572" s="6">
        <v>78760</v>
      </c>
      <c r="F1572" s="6" t="s">
        <v>1092</v>
      </c>
      <c r="G1572" s="6" t="s">
        <v>1093</v>
      </c>
      <c r="I1572" s="6" t="s">
        <v>3281</v>
      </c>
      <c r="J1572" s="6" t="s">
        <v>3280</v>
      </c>
      <c r="K1572" s="6" t="s">
        <v>3582</v>
      </c>
    </row>
    <row r="1573" spans="1:36" s="6" customFormat="1" ht="30" x14ac:dyDescent="0.25">
      <c r="A1573" s="6">
        <v>78768</v>
      </c>
      <c r="B1573" s="6" t="s">
        <v>3305</v>
      </c>
      <c r="C1573" s="6">
        <v>70000</v>
      </c>
      <c r="D1573" s="6" t="s">
        <v>1091</v>
      </c>
      <c r="E1573" s="6">
        <v>78760</v>
      </c>
      <c r="F1573" s="6" t="s">
        <v>1094</v>
      </c>
      <c r="G1573" s="6" t="s">
        <v>1095</v>
      </c>
      <c r="H1573" s="6" t="s">
        <v>1096</v>
      </c>
      <c r="I1573" s="6" t="s">
        <v>3281</v>
      </c>
      <c r="J1573" s="6" t="s">
        <v>3280</v>
      </c>
      <c r="K1573" s="6" t="s">
        <v>3580</v>
      </c>
    </row>
    <row r="1574" spans="1:36" s="6" customFormat="1" ht="30" x14ac:dyDescent="0.25">
      <c r="A1574" s="6">
        <v>78769</v>
      </c>
      <c r="B1574" s="6" t="s">
        <v>3305</v>
      </c>
      <c r="C1574" s="6">
        <v>70000</v>
      </c>
      <c r="D1574" s="6" t="s">
        <v>1091</v>
      </c>
      <c r="E1574" s="6">
        <v>78760</v>
      </c>
      <c r="F1574" s="6" t="s">
        <v>1097</v>
      </c>
      <c r="G1574" s="6" t="s">
        <v>1098</v>
      </c>
      <c r="H1574" s="6" t="s">
        <v>1099</v>
      </c>
      <c r="I1574" s="6" t="s">
        <v>3281</v>
      </c>
      <c r="J1574" s="6" t="s">
        <v>3280</v>
      </c>
      <c r="K1574" s="6" t="s">
        <v>3580</v>
      </c>
      <c r="L1574"/>
      <c r="M1574"/>
      <c r="N1574"/>
      <c r="O1574"/>
      <c r="P1574"/>
      <c r="Q1574"/>
      <c r="R1574"/>
      <c r="S1574"/>
      <c r="T1574"/>
      <c r="U1574"/>
      <c r="V1574"/>
      <c r="W1574"/>
      <c r="X1574"/>
      <c r="Y1574"/>
      <c r="Z1574"/>
      <c r="AA1574"/>
      <c r="AB1574"/>
      <c r="AC1574"/>
      <c r="AD1574"/>
      <c r="AE1574"/>
      <c r="AF1574"/>
      <c r="AG1574"/>
      <c r="AH1574"/>
      <c r="AI1574"/>
      <c r="AJ1574"/>
    </row>
    <row r="1575" spans="1:36" s="6" customFormat="1" x14ac:dyDescent="0.25">
      <c r="A1575" s="6">
        <v>78780</v>
      </c>
      <c r="B1575" s="6" t="s">
        <v>3305</v>
      </c>
      <c r="C1575" s="6">
        <v>70000</v>
      </c>
      <c r="D1575" s="6" t="s">
        <v>3254</v>
      </c>
      <c r="E1575" s="6">
        <v>78780</v>
      </c>
      <c r="F1575" s="6" t="s">
        <v>3533</v>
      </c>
      <c r="G1575" s="6" t="s">
        <v>3254</v>
      </c>
      <c r="H1575" s="6" t="s">
        <v>3658</v>
      </c>
      <c r="I1575" s="6" t="s">
        <v>3280</v>
      </c>
      <c r="J1575" s="6" t="s">
        <v>3280</v>
      </c>
      <c r="K1575" s="6" t="s">
        <v>3676</v>
      </c>
      <c r="L1575"/>
      <c r="M1575"/>
      <c r="N1575"/>
      <c r="O1575"/>
      <c r="P1575"/>
      <c r="Q1575"/>
      <c r="R1575"/>
      <c r="S1575"/>
      <c r="T1575"/>
      <c r="U1575"/>
      <c r="V1575"/>
      <c r="W1575"/>
      <c r="X1575"/>
      <c r="Y1575"/>
      <c r="Z1575"/>
      <c r="AA1575"/>
      <c r="AB1575"/>
      <c r="AC1575"/>
      <c r="AD1575"/>
      <c r="AE1575"/>
      <c r="AF1575"/>
      <c r="AG1575"/>
      <c r="AH1575"/>
      <c r="AI1575"/>
      <c r="AJ1575"/>
    </row>
    <row r="1576" spans="1:36" s="6" customFormat="1" ht="60" x14ac:dyDescent="0.25">
      <c r="A1576" s="6">
        <v>78782</v>
      </c>
      <c r="B1576" s="6" t="s">
        <v>3305</v>
      </c>
      <c r="C1576" s="6">
        <v>70000</v>
      </c>
      <c r="D1576" s="6" t="s">
        <v>3254</v>
      </c>
      <c r="E1576" s="6">
        <v>78780</v>
      </c>
      <c r="F1576" s="6" t="s">
        <v>3255</v>
      </c>
      <c r="G1576" s="6" t="s">
        <v>3256</v>
      </c>
      <c r="H1576" s="6" t="s">
        <v>3257</v>
      </c>
      <c r="I1576" s="6" t="s">
        <v>3281</v>
      </c>
      <c r="J1576" s="6" t="s">
        <v>3281</v>
      </c>
      <c r="K1576" s="6" t="s">
        <v>3579</v>
      </c>
      <c r="L1576"/>
      <c r="M1576"/>
      <c r="N1576"/>
      <c r="O1576"/>
      <c r="P1576"/>
      <c r="Q1576"/>
      <c r="R1576"/>
      <c r="S1576"/>
      <c r="T1576"/>
      <c r="U1576"/>
      <c r="V1576"/>
      <c r="W1576"/>
      <c r="X1576"/>
      <c r="Y1576"/>
      <c r="Z1576"/>
      <c r="AA1576"/>
      <c r="AB1576"/>
      <c r="AC1576"/>
      <c r="AD1576"/>
      <c r="AE1576"/>
      <c r="AF1576"/>
      <c r="AG1576"/>
      <c r="AH1576"/>
      <c r="AI1576"/>
      <c r="AJ1576"/>
    </row>
    <row r="1577" spans="1:36" s="6" customFormat="1" x14ac:dyDescent="0.25">
      <c r="A1577" s="6">
        <v>78800</v>
      </c>
      <c r="B1577" s="6" t="s">
        <v>3305</v>
      </c>
      <c r="C1577" s="6">
        <v>70000</v>
      </c>
      <c r="D1577" s="6" t="s">
        <v>703</v>
      </c>
      <c r="E1577" s="6">
        <v>78000</v>
      </c>
      <c r="F1577" s="6" t="s">
        <v>3534</v>
      </c>
      <c r="G1577" s="6" t="s">
        <v>703</v>
      </c>
      <c r="H1577" s="6" t="s">
        <v>3658</v>
      </c>
      <c r="I1577" s="6" t="s">
        <v>3280</v>
      </c>
      <c r="J1577" s="6" t="s">
        <v>3280</v>
      </c>
      <c r="K1577" s="6" t="s">
        <v>3676</v>
      </c>
      <c r="L1577"/>
      <c r="M1577"/>
      <c r="N1577"/>
      <c r="O1577"/>
      <c r="P1577"/>
      <c r="Q1577"/>
      <c r="R1577"/>
      <c r="S1577"/>
      <c r="T1577"/>
      <c r="U1577"/>
      <c r="V1577"/>
      <c r="W1577"/>
      <c r="X1577"/>
      <c r="Y1577"/>
      <c r="Z1577"/>
      <c r="AA1577"/>
      <c r="AB1577"/>
      <c r="AC1577"/>
      <c r="AD1577"/>
      <c r="AE1577"/>
      <c r="AF1577"/>
      <c r="AG1577"/>
      <c r="AH1577"/>
      <c r="AI1577"/>
      <c r="AJ1577"/>
    </row>
    <row r="1578" spans="1:36" s="6" customFormat="1" ht="30" x14ac:dyDescent="0.25">
      <c r="A1578" s="6">
        <v>78805</v>
      </c>
      <c r="B1578" s="6" t="s">
        <v>3305</v>
      </c>
      <c r="C1578" s="6">
        <v>70000</v>
      </c>
      <c r="D1578" s="6" t="s">
        <v>703</v>
      </c>
      <c r="E1578" s="6">
        <v>78000</v>
      </c>
      <c r="F1578" s="6" t="s">
        <v>1100</v>
      </c>
      <c r="G1578" s="6" t="s">
        <v>1101</v>
      </c>
      <c r="I1578" s="6" t="s">
        <v>3281</v>
      </c>
      <c r="J1578" s="6" t="s">
        <v>3280</v>
      </c>
      <c r="K1578" s="6" t="s">
        <v>3580</v>
      </c>
      <c r="L1578"/>
      <c r="M1578"/>
      <c r="N1578"/>
      <c r="O1578"/>
      <c r="P1578"/>
      <c r="Q1578"/>
      <c r="R1578"/>
      <c r="S1578"/>
      <c r="T1578"/>
      <c r="U1578"/>
      <c r="V1578"/>
      <c r="W1578"/>
      <c r="X1578"/>
      <c r="Y1578"/>
      <c r="Z1578"/>
      <c r="AA1578"/>
      <c r="AB1578"/>
      <c r="AC1578"/>
      <c r="AD1578"/>
      <c r="AE1578"/>
      <c r="AF1578"/>
      <c r="AG1578"/>
      <c r="AH1578"/>
      <c r="AI1578"/>
      <c r="AJ1578"/>
    </row>
    <row r="1579" spans="1:36" s="6" customFormat="1" ht="60" x14ac:dyDescent="0.25">
      <c r="A1579" s="6">
        <v>78810</v>
      </c>
      <c r="B1579" s="6" t="s">
        <v>3305</v>
      </c>
      <c r="C1579" s="6">
        <v>70000</v>
      </c>
      <c r="D1579" s="6" t="s">
        <v>703</v>
      </c>
      <c r="E1579" s="6">
        <v>78000</v>
      </c>
      <c r="F1579" s="6" t="s">
        <v>1102</v>
      </c>
      <c r="G1579" s="6" t="s">
        <v>1103</v>
      </c>
      <c r="H1579" s="6" t="s">
        <v>1104</v>
      </c>
      <c r="I1579" s="6" t="s">
        <v>3281</v>
      </c>
      <c r="J1579" s="6" t="s">
        <v>3280</v>
      </c>
      <c r="K1579" s="6" t="s">
        <v>3580</v>
      </c>
      <c r="L1579"/>
      <c r="M1579"/>
      <c r="N1579"/>
      <c r="O1579"/>
      <c r="P1579"/>
      <c r="Q1579"/>
      <c r="R1579"/>
      <c r="S1579"/>
      <c r="T1579"/>
      <c r="U1579"/>
      <c r="V1579"/>
      <c r="W1579"/>
      <c r="X1579"/>
      <c r="Y1579"/>
      <c r="Z1579"/>
      <c r="AA1579"/>
      <c r="AB1579"/>
      <c r="AC1579"/>
      <c r="AD1579"/>
      <c r="AE1579"/>
      <c r="AF1579"/>
      <c r="AG1579"/>
      <c r="AH1579"/>
      <c r="AI1579"/>
      <c r="AJ1579"/>
    </row>
    <row r="1580" spans="1:36" s="6" customFormat="1" ht="30" x14ac:dyDescent="0.25">
      <c r="A1580" s="6">
        <v>78811</v>
      </c>
      <c r="B1580" s="6" t="s">
        <v>3305</v>
      </c>
      <c r="C1580" s="6">
        <v>70000</v>
      </c>
      <c r="D1580" s="6" t="s">
        <v>703</v>
      </c>
      <c r="E1580" s="6">
        <v>78000</v>
      </c>
      <c r="F1580" s="6" t="s">
        <v>3535</v>
      </c>
      <c r="G1580" s="6" t="s">
        <v>1103</v>
      </c>
      <c r="H1580" s="6" t="s">
        <v>3658</v>
      </c>
      <c r="I1580" s="6" t="s">
        <v>3280</v>
      </c>
      <c r="J1580" s="6" t="s">
        <v>3280</v>
      </c>
      <c r="K1580" s="6" t="s">
        <v>3676</v>
      </c>
      <c r="L1580"/>
      <c r="M1580"/>
      <c r="N1580"/>
      <c r="O1580"/>
      <c r="P1580"/>
      <c r="Q1580"/>
      <c r="R1580"/>
      <c r="S1580"/>
      <c r="T1580"/>
      <c r="U1580"/>
      <c r="V1580"/>
      <c r="W1580"/>
      <c r="X1580"/>
      <c r="Y1580"/>
      <c r="Z1580"/>
      <c r="AA1580"/>
      <c r="AB1580"/>
      <c r="AC1580"/>
      <c r="AD1580"/>
      <c r="AE1580"/>
      <c r="AF1580"/>
      <c r="AG1580"/>
      <c r="AH1580"/>
      <c r="AI1580"/>
      <c r="AJ1580"/>
    </row>
    <row r="1581" spans="1:36" s="6" customFormat="1" ht="30" x14ac:dyDescent="0.25">
      <c r="A1581" s="6">
        <v>78820</v>
      </c>
      <c r="B1581" s="6" t="s">
        <v>3305</v>
      </c>
      <c r="C1581" s="6">
        <v>70000</v>
      </c>
      <c r="D1581" s="6" t="s">
        <v>703</v>
      </c>
      <c r="E1581" s="6">
        <v>78000</v>
      </c>
      <c r="F1581" s="6" t="s">
        <v>1105</v>
      </c>
      <c r="G1581" s="6" t="s">
        <v>1106</v>
      </c>
      <c r="I1581" s="6" t="s">
        <v>3281</v>
      </c>
      <c r="J1581" s="6" t="s">
        <v>3280</v>
      </c>
      <c r="K1581" s="6" t="s">
        <v>3580</v>
      </c>
      <c r="L1581"/>
      <c r="M1581"/>
      <c r="N1581"/>
      <c r="O1581"/>
      <c r="P1581"/>
      <c r="Q1581"/>
      <c r="R1581"/>
      <c r="S1581"/>
      <c r="T1581"/>
      <c r="U1581"/>
      <c r="V1581"/>
      <c r="W1581"/>
      <c r="X1581"/>
      <c r="Y1581"/>
      <c r="Z1581"/>
      <c r="AA1581"/>
      <c r="AB1581"/>
      <c r="AC1581"/>
      <c r="AD1581"/>
      <c r="AE1581"/>
      <c r="AF1581"/>
      <c r="AG1581"/>
      <c r="AH1581"/>
      <c r="AI1581"/>
      <c r="AJ1581"/>
    </row>
    <row r="1582" spans="1:36" s="6" customFormat="1" x14ac:dyDescent="0.25">
      <c r="A1582" s="6">
        <v>78830</v>
      </c>
      <c r="B1582" s="6" t="s">
        <v>3305</v>
      </c>
      <c r="C1582" s="6">
        <v>70000</v>
      </c>
      <c r="D1582" s="6" t="s">
        <v>703</v>
      </c>
      <c r="E1582" s="6">
        <v>78000</v>
      </c>
      <c r="F1582" s="6" t="s">
        <v>3536</v>
      </c>
      <c r="G1582" s="6" t="s">
        <v>3537</v>
      </c>
      <c r="H1582" s="6" t="s">
        <v>3658</v>
      </c>
      <c r="I1582" s="6" t="s">
        <v>3280</v>
      </c>
      <c r="J1582" s="6" t="s">
        <v>3280</v>
      </c>
      <c r="K1582" s="6" t="s">
        <v>3676</v>
      </c>
      <c r="L1582"/>
      <c r="M1582"/>
      <c r="N1582"/>
      <c r="O1582"/>
      <c r="P1582"/>
      <c r="Q1582"/>
      <c r="R1582"/>
      <c r="S1582"/>
      <c r="T1582"/>
      <c r="U1582"/>
      <c r="V1582"/>
      <c r="W1582"/>
      <c r="X1582"/>
      <c r="Y1582"/>
      <c r="Z1582"/>
      <c r="AA1582"/>
      <c r="AB1582"/>
      <c r="AC1582"/>
      <c r="AD1582"/>
      <c r="AE1582"/>
      <c r="AF1582"/>
      <c r="AG1582"/>
      <c r="AH1582"/>
      <c r="AI1582"/>
      <c r="AJ1582"/>
    </row>
    <row r="1583" spans="1:36" s="6" customFormat="1" ht="30" x14ac:dyDescent="0.25">
      <c r="A1583" s="6">
        <v>78840</v>
      </c>
      <c r="B1583" s="6" t="s">
        <v>3305</v>
      </c>
      <c r="C1583" s="6">
        <v>70000</v>
      </c>
      <c r="D1583" s="6" t="s">
        <v>703</v>
      </c>
      <c r="E1583" s="6">
        <v>78000</v>
      </c>
      <c r="F1583" s="6" t="s">
        <v>3538</v>
      </c>
      <c r="G1583" s="6" t="s">
        <v>3539</v>
      </c>
      <c r="H1583" s="6" t="s">
        <v>3658</v>
      </c>
      <c r="I1583" s="6" t="s">
        <v>3280</v>
      </c>
      <c r="J1583" s="6" t="s">
        <v>3280</v>
      </c>
      <c r="K1583" s="6" t="s">
        <v>3676</v>
      </c>
      <c r="L1583"/>
      <c r="M1583"/>
      <c r="N1583"/>
      <c r="O1583"/>
      <c r="P1583"/>
      <c r="Q1583"/>
      <c r="R1583"/>
      <c r="S1583"/>
      <c r="T1583"/>
      <c r="U1583"/>
      <c r="V1583"/>
      <c r="W1583"/>
      <c r="X1583"/>
      <c r="Y1583"/>
      <c r="Z1583"/>
      <c r="AA1583"/>
      <c r="AB1583"/>
      <c r="AC1583"/>
      <c r="AD1583"/>
      <c r="AE1583"/>
      <c r="AF1583"/>
      <c r="AG1583"/>
      <c r="AH1583"/>
      <c r="AI1583"/>
      <c r="AJ1583"/>
    </row>
    <row r="1584" spans="1:36" s="6" customFormat="1" ht="30" x14ac:dyDescent="0.25">
      <c r="A1584" s="6">
        <v>78850</v>
      </c>
      <c r="B1584" s="6" t="s">
        <v>3305</v>
      </c>
      <c r="C1584" s="6">
        <v>70000</v>
      </c>
      <c r="D1584" s="6" t="s">
        <v>3540</v>
      </c>
      <c r="E1584" s="6">
        <v>78850</v>
      </c>
      <c r="F1584" s="6" t="s">
        <v>3541</v>
      </c>
      <c r="G1584" s="6" t="s">
        <v>3542</v>
      </c>
      <c r="H1584" s="6" t="s">
        <v>3658</v>
      </c>
      <c r="I1584" s="6" t="s">
        <v>3280</v>
      </c>
      <c r="J1584" s="6" t="s">
        <v>3280</v>
      </c>
      <c r="K1584" s="6" t="s">
        <v>3676</v>
      </c>
      <c r="L1584"/>
      <c r="M1584"/>
      <c r="N1584"/>
      <c r="O1584"/>
      <c r="P1584"/>
      <c r="Q1584"/>
      <c r="R1584"/>
      <c r="S1584"/>
      <c r="T1584"/>
      <c r="U1584"/>
      <c r="V1584"/>
      <c r="W1584"/>
      <c r="X1584"/>
      <c r="Y1584"/>
      <c r="Z1584"/>
      <c r="AA1584"/>
      <c r="AB1584"/>
      <c r="AC1584"/>
      <c r="AD1584"/>
      <c r="AE1584"/>
      <c r="AF1584"/>
      <c r="AG1584"/>
      <c r="AH1584"/>
      <c r="AI1584"/>
      <c r="AJ1584"/>
    </row>
    <row r="1585" spans="1:36" s="6" customFormat="1" ht="30" x14ac:dyDescent="0.25">
      <c r="A1585" s="6">
        <v>78900</v>
      </c>
      <c r="B1585" s="6" t="s">
        <v>3305</v>
      </c>
      <c r="C1585" s="6">
        <v>70000</v>
      </c>
      <c r="D1585" s="6" t="s">
        <v>1107</v>
      </c>
      <c r="E1585" s="6">
        <v>78900</v>
      </c>
      <c r="F1585" s="6" t="s">
        <v>3543</v>
      </c>
      <c r="G1585" s="6" t="s">
        <v>3544</v>
      </c>
      <c r="H1585" s="6" t="s">
        <v>3658</v>
      </c>
      <c r="I1585" s="6" t="s">
        <v>3280</v>
      </c>
      <c r="J1585" s="6" t="s">
        <v>3280</v>
      </c>
      <c r="K1585" s="6" t="s">
        <v>3676</v>
      </c>
      <c r="L1585"/>
      <c r="M1585"/>
      <c r="N1585"/>
      <c r="O1585"/>
      <c r="P1585"/>
      <c r="Q1585"/>
      <c r="R1585"/>
      <c r="S1585"/>
      <c r="T1585"/>
      <c r="U1585"/>
      <c r="V1585"/>
      <c r="W1585"/>
      <c r="X1585"/>
      <c r="Y1585"/>
      <c r="Z1585"/>
      <c r="AA1585"/>
      <c r="AB1585"/>
      <c r="AC1585"/>
      <c r="AD1585"/>
      <c r="AE1585"/>
      <c r="AF1585"/>
      <c r="AG1585"/>
      <c r="AH1585"/>
      <c r="AI1585"/>
      <c r="AJ1585"/>
    </row>
    <row r="1586" spans="1:36" s="6" customFormat="1" ht="30" x14ac:dyDescent="0.25">
      <c r="A1586" s="6">
        <v>78901</v>
      </c>
      <c r="B1586" s="6" t="s">
        <v>3305</v>
      </c>
      <c r="C1586" s="6">
        <v>70000</v>
      </c>
      <c r="D1586" s="6" t="s">
        <v>1107</v>
      </c>
      <c r="E1586" s="6">
        <v>78900</v>
      </c>
      <c r="F1586" s="6" t="s">
        <v>1108</v>
      </c>
      <c r="G1586" s="6" t="s">
        <v>1109</v>
      </c>
      <c r="I1586" s="6" t="s">
        <v>3281</v>
      </c>
      <c r="J1586" s="6" t="s">
        <v>3280</v>
      </c>
      <c r="K1586" s="6" t="s">
        <v>3584</v>
      </c>
      <c r="L1586"/>
      <c r="M1586"/>
      <c r="N1586"/>
      <c r="O1586"/>
      <c r="P1586"/>
      <c r="Q1586"/>
      <c r="R1586"/>
      <c r="S1586"/>
      <c r="T1586"/>
      <c r="U1586"/>
      <c r="V1586"/>
      <c r="W1586"/>
      <c r="X1586"/>
      <c r="Y1586"/>
      <c r="Z1586"/>
      <c r="AA1586"/>
      <c r="AB1586"/>
      <c r="AC1586"/>
      <c r="AD1586"/>
      <c r="AE1586"/>
      <c r="AF1586"/>
      <c r="AG1586"/>
      <c r="AH1586"/>
      <c r="AI1586"/>
      <c r="AJ1586"/>
    </row>
    <row r="1587" spans="1:36" s="6" customFormat="1" ht="30" x14ac:dyDescent="0.25">
      <c r="A1587" s="6">
        <v>79998</v>
      </c>
      <c r="B1587" s="6" t="s">
        <v>3305</v>
      </c>
      <c r="C1587" s="6">
        <v>70000</v>
      </c>
      <c r="D1587" s="6" t="s">
        <v>204</v>
      </c>
      <c r="E1587" s="6">
        <v>70000</v>
      </c>
      <c r="F1587" s="6" t="s">
        <v>3545</v>
      </c>
      <c r="G1587" s="6" t="s">
        <v>3546</v>
      </c>
      <c r="H1587" s="6" t="s">
        <v>3658</v>
      </c>
      <c r="I1587" s="6" t="s">
        <v>3280</v>
      </c>
      <c r="J1587" s="6" t="s">
        <v>3280</v>
      </c>
      <c r="K1587" s="6" t="s">
        <v>3676</v>
      </c>
      <c r="L1587"/>
      <c r="M1587"/>
      <c r="N1587"/>
      <c r="O1587"/>
      <c r="P1587"/>
      <c r="Q1587"/>
      <c r="R1587"/>
      <c r="S1587"/>
      <c r="T1587"/>
      <c r="U1587"/>
      <c r="V1587"/>
      <c r="W1587"/>
      <c r="X1587"/>
      <c r="Y1587"/>
      <c r="Z1587"/>
      <c r="AA1587"/>
      <c r="AB1587"/>
      <c r="AC1587"/>
      <c r="AD1587"/>
      <c r="AE1587"/>
      <c r="AF1587"/>
      <c r="AG1587"/>
      <c r="AH1587"/>
      <c r="AI1587"/>
      <c r="AJ1587"/>
    </row>
    <row r="1588" spans="1:36" s="6" customFormat="1" ht="30" x14ac:dyDescent="0.25">
      <c r="A1588" s="6">
        <v>79999</v>
      </c>
      <c r="B1588" s="6" t="s">
        <v>3305</v>
      </c>
      <c r="C1588" s="6">
        <v>70000</v>
      </c>
      <c r="D1588" s="6" t="s">
        <v>204</v>
      </c>
      <c r="E1588" s="6">
        <v>70000</v>
      </c>
      <c r="F1588" s="6" t="s">
        <v>3252</v>
      </c>
      <c r="G1588" s="6" t="s">
        <v>3253</v>
      </c>
      <c r="H1588" s="6" t="s">
        <v>3658</v>
      </c>
      <c r="I1588" s="6" t="s">
        <v>3280</v>
      </c>
      <c r="J1588" s="6" t="s">
        <v>3280</v>
      </c>
      <c r="K1588" s="6" t="s">
        <v>3676</v>
      </c>
      <c r="L1588"/>
      <c r="M1588"/>
      <c r="N1588"/>
      <c r="O1588"/>
      <c r="P1588"/>
      <c r="Q1588"/>
      <c r="R1588"/>
      <c r="S1588"/>
      <c r="T1588"/>
      <c r="U1588"/>
      <c r="V1588"/>
      <c r="W1588"/>
      <c r="X1588"/>
      <c r="Y1588"/>
      <c r="Z1588"/>
      <c r="AA1588"/>
      <c r="AB1588"/>
      <c r="AC1588"/>
      <c r="AD1588"/>
      <c r="AE1588"/>
      <c r="AF1588"/>
      <c r="AG1588"/>
      <c r="AH1588"/>
      <c r="AI1588"/>
      <c r="AJ1588"/>
    </row>
    <row r="1589" spans="1:36" s="6" customFormat="1" x14ac:dyDescent="0.25">
      <c r="A1589" s="6">
        <v>80000</v>
      </c>
      <c r="B1589" s="6" t="s">
        <v>3330</v>
      </c>
      <c r="C1589" s="6">
        <v>80000</v>
      </c>
      <c r="D1589" s="6" t="s">
        <v>1118</v>
      </c>
      <c r="E1589" s="6">
        <v>80002</v>
      </c>
      <c r="F1589" s="6" t="s">
        <v>3547</v>
      </c>
      <c r="G1589" s="6" t="s">
        <v>1110</v>
      </c>
      <c r="H1589" s="6" t="s">
        <v>3658</v>
      </c>
      <c r="I1589" s="6" t="s">
        <v>3280</v>
      </c>
      <c r="J1589" s="6" t="s">
        <v>3280</v>
      </c>
      <c r="K1589" s="6" t="s">
        <v>3676</v>
      </c>
      <c r="L1589"/>
      <c r="M1589"/>
      <c r="N1589"/>
      <c r="O1589"/>
      <c r="P1589"/>
      <c r="Q1589"/>
      <c r="R1589"/>
      <c r="S1589"/>
      <c r="T1589"/>
      <c r="U1589"/>
      <c r="V1589"/>
      <c r="W1589"/>
      <c r="X1589"/>
      <c r="Y1589"/>
      <c r="Z1589"/>
      <c r="AA1589"/>
      <c r="AB1589"/>
      <c r="AC1589"/>
      <c r="AD1589"/>
      <c r="AE1589"/>
      <c r="AF1589"/>
      <c r="AG1589"/>
      <c r="AH1589"/>
      <c r="AI1589"/>
      <c r="AJ1589"/>
    </row>
    <row r="1590" spans="1:36" s="6" customFormat="1" x14ac:dyDescent="0.25">
      <c r="A1590" s="6">
        <v>80001</v>
      </c>
      <c r="B1590" s="6" t="s">
        <v>3329</v>
      </c>
      <c r="C1590" s="6">
        <v>80000</v>
      </c>
      <c r="D1590" s="6" t="s">
        <v>1111</v>
      </c>
      <c r="E1590" s="6">
        <v>80010</v>
      </c>
      <c r="F1590" s="6" t="s">
        <v>3548</v>
      </c>
      <c r="G1590" s="6" t="s">
        <v>3549</v>
      </c>
      <c r="H1590" s="6" t="s">
        <v>3658</v>
      </c>
      <c r="I1590" s="6" t="s">
        <v>3280</v>
      </c>
      <c r="J1590" s="6" t="s">
        <v>3280</v>
      </c>
      <c r="K1590" s="6" t="s">
        <v>3676</v>
      </c>
      <c r="L1590"/>
      <c r="M1590"/>
      <c r="N1590"/>
      <c r="O1590"/>
      <c r="P1590"/>
      <c r="Q1590"/>
      <c r="R1590"/>
      <c r="S1590"/>
      <c r="T1590"/>
      <c r="U1590"/>
      <c r="V1590"/>
      <c r="W1590"/>
      <c r="X1590"/>
      <c r="Y1590"/>
      <c r="Z1590"/>
      <c r="AA1590"/>
      <c r="AB1590"/>
      <c r="AC1590"/>
      <c r="AD1590"/>
      <c r="AE1590"/>
      <c r="AF1590"/>
      <c r="AG1590"/>
      <c r="AH1590"/>
      <c r="AI1590"/>
      <c r="AJ1590"/>
    </row>
    <row r="1591" spans="1:36" s="6" customFormat="1" x14ac:dyDescent="0.25">
      <c r="A1591" s="6">
        <v>80002</v>
      </c>
      <c r="B1591" s="6" t="s">
        <v>3330</v>
      </c>
      <c r="C1591" s="6">
        <v>80000</v>
      </c>
      <c r="D1591" s="6" t="s">
        <v>1118</v>
      </c>
      <c r="E1591" s="6">
        <v>80020</v>
      </c>
      <c r="F1591" s="6" t="s">
        <v>3550</v>
      </c>
      <c r="G1591" s="6" t="s">
        <v>3551</v>
      </c>
      <c r="H1591" s="6" t="s">
        <v>3658</v>
      </c>
      <c r="I1591" s="6" t="s">
        <v>3280</v>
      </c>
      <c r="J1591" s="6" t="s">
        <v>3280</v>
      </c>
      <c r="K1591" s="6" t="s">
        <v>3676</v>
      </c>
      <c r="L1591"/>
      <c r="M1591"/>
      <c r="N1591"/>
      <c r="O1591"/>
      <c r="P1591"/>
      <c r="Q1591"/>
      <c r="R1591"/>
      <c r="S1591"/>
      <c r="T1591"/>
      <c r="U1591"/>
      <c r="V1591"/>
      <c r="W1591"/>
      <c r="X1591"/>
      <c r="Y1591"/>
      <c r="Z1591"/>
      <c r="AA1591"/>
      <c r="AB1591"/>
      <c r="AC1591"/>
      <c r="AD1591"/>
      <c r="AE1591"/>
      <c r="AF1591"/>
      <c r="AG1591"/>
      <c r="AH1591"/>
      <c r="AI1591"/>
      <c r="AJ1591"/>
    </row>
    <row r="1592" spans="1:36" s="6" customFormat="1" x14ac:dyDescent="0.25">
      <c r="A1592" s="6">
        <v>80010</v>
      </c>
      <c r="B1592" s="6" t="s">
        <v>3329</v>
      </c>
      <c r="C1592" s="6">
        <v>80000</v>
      </c>
      <c r="D1592" s="6" t="s">
        <v>1111</v>
      </c>
      <c r="E1592" s="6">
        <v>80010</v>
      </c>
      <c r="F1592" s="6" t="s">
        <v>3548</v>
      </c>
      <c r="G1592" s="6" t="s">
        <v>3549</v>
      </c>
      <c r="H1592" s="6" t="s">
        <v>3658</v>
      </c>
      <c r="I1592" s="6" t="s">
        <v>3280</v>
      </c>
      <c r="J1592" s="6" t="s">
        <v>3280</v>
      </c>
      <c r="K1592" s="6" t="s">
        <v>3676</v>
      </c>
      <c r="L1592"/>
      <c r="M1592"/>
      <c r="N1592"/>
      <c r="O1592"/>
      <c r="P1592"/>
      <c r="Q1592"/>
      <c r="R1592"/>
      <c r="S1592"/>
      <c r="T1592"/>
      <c r="U1592"/>
      <c r="V1592"/>
      <c r="W1592"/>
      <c r="X1592"/>
      <c r="Y1592"/>
      <c r="Z1592"/>
      <c r="AA1592"/>
      <c r="AB1592"/>
      <c r="AC1592"/>
      <c r="AD1592"/>
      <c r="AE1592"/>
      <c r="AF1592"/>
      <c r="AG1592"/>
      <c r="AH1592"/>
      <c r="AI1592"/>
      <c r="AJ1592"/>
    </row>
    <row r="1593" spans="1:36" s="6" customFormat="1" x14ac:dyDescent="0.25">
      <c r="A1593" s="6">
        <v>80011</v>
      </c>
      <c r="B1593" s="6" t="s">
        <v>3329</v>
      </c>
      <c r="C1593" s="6">
        <v>80000</v>
      </c>
      <c r="D1593" s="6" t="s">
        <v>1111</v>
      </c>
      <c r="E1593" s="6">
        <v>80001</v>
      </c>
      <c r="F1593" s="6" t="s">
        <v>3552</v>
      </c>
      <c r="G1593" s="6" t="s">
        <v>3553</v>
      </c>
      <c r="H1593" s="6" t="s">
        <v>3658</v>
      </c>
      <c r="I1593" s="6" t="s">
        <v>3280</v>
      </c>
      <c r="J1593" s="6" t="s">
        <v>3280</v>
      </c>
      <c r="K1593" s="6" t="s">
        <v>3676</v>
      </c>
      <c r="L1593"/>
      <c r="M1593"/>
      <c r="N1593"/>
      <c r="O1593"/>
      <c r="P1593"/>
      <c r="Q1593"/>
      <c r="R1593"/>
      <c r="S1593"/>
      <c r="T1593"/>
      <c r="U1593"/>
      <c r="V1593"/>
      <c r="W1593"/>
      <c r="X1593"/>
      <c r="Y1593"/>
      <c r="Z1593"/>
      <c r="AA1593"/>
      <c r="AB1593"/>
      <c r="AC1593"/>
      <c r="AD1593"/>
      <c r="AE1593"/>
      <c r="AF1593"/>
      <c r="AG1593"/>
      <c r="AH1593"/>
      <c r="AI1593"/>
      <c r="AJ1593"/>
    </row>
    <row r="1594" spans="1:36" s="6" customFormat="1" ht="30" x14ac:dyDescent="0.25">
      <c r="A1594" s="6">
        <v>80012</v>
      </c>
      <c r="B1594" s="6" t="s">
        <v>3329</v>
      </c>
      <c r="C1594" s="6">
        <v>80000</v>
      </c>
      <c r="D1594" s="6" t="s">
        <v>1111</v>
      </c>
      <c r="E1594" s="6">
        <v>80001</v>
      </c>
      <c r="F1594" s="6" t="s">
        <v>3554</v>
      </c>
      <c r="G1594" s="6" t="s">
        <v>3555</v>
      </c>
      <c r="H1594" s="6" t="s">
        <v>3658</v>
      </c>
      <c r="I1594" s="6" t="s">
        <v>3280</v>
      </c>
      <c r="J1594" s="6" t="s">
        <v>3280</v>
      </c>
      <c r="K1594" s="6" t="s">
        <v>3676</v>
      </c>
      <c r="L1594"/>
      <c r="M1594"/>
      <c r="N1594"/>
      <c r="O1594"/>
      <c r="P1594"/>
      <c r="Q1594"/>
      <c r="R1594"/>
      <c r="S1594"/>
      <c r="T1594"/>
      <c r="U1594"/>
      <c r="V1594"/>
      <c r="W1594"/>
      <c r="X1594"/>
      <c r="Y1594"/>
      <c r="Z1594"/>
      <c r="AA1594"/>
      <c r="AB1594"/>
      <c r="AC1594"/>
      <c r="AD1594"/>
      <c r="AE1594"/>
      <c r="AF1594"/>
      <c r="AG1594"/>
      <c r="AH1594"/>
      <c r="AI1594"/>
      <c r="AJ1594"/>
    </row>
    <row r="1595" spans="1:36" s="6" customFormat="1" ht="30" x14ac:dyDescent="0.25">
      <c r="A1595" s="6">
        <v>80013</v>
      </c>
      <c r="B1595" s="6" t="s">
        <v>3329</v>
      </c>
      <c r="C1595" s="6">
        <v>80000</v>
      </c>
      <c r="D1595" s="6" t="s">
        <v>1111</v>
      </c>
      <c r="E1595" s="6">
        <v>80001</v>
      </c>
      <c r="F1595" s="6" t="s">
        <v>3556</v>
      </c>
      <c r="G1595" s="6" t="s">
        <v>3557</v>
      </c>
      <c r="H1595" s="6" t="s">
        <v>3658</v>
      </c>
      <c r="I1595" s="6" t="s">
        <v>3280</v>
      </c>
      <c r="J1595" s="6" t="s">
        <v>3280</v>
      </c>
      <c r="K1595" s="6" t="s">
        <v>3676</v>
      </c>
      <c r="L1595"/>
      <c r="M1595"/>
      <c r="N1595"/>
      <c r="O1595"/>
      <c r="P1595"/>
      <c r="Q1595"/>
      <c r="R1595"/>
      <c r="S1595"/>
      <c r="T1595"/>
      <c r="U1595"/>
      <c r="V1595"/>
      <c r="W1595"/>
      <c r="X1595"/>
      <c r="Y1595"/>
      <c r="Z1595"/>
      <c r="AA1595"/>
      <c r="AB1595"/>
      <c r="AC1595"/>
      <c r="AD1595"/>
      <c r="AE1595"/>
      <c r="AF1595"/>
      <c r="AG1595"/>
      <c r="AH1595"/>
      <c r="AI1595"/>
      <c r="AJ1595"/>
    </row>
    <row r="1596" spans="1:36" s="6" customFormat="1" ht="30" x14ac:dyDescent="0.25">
      <c r="A1596" s="6">
        <v>80014</v>
      </c>
      <c r="B1596" s="6" t="s">
        <v>3329</v>
      </c>
      <c r="C1596" s="6">
        <v>80000</v>
      </c>
      <c r="D1596" s="6" t="s">
        <v>1111</v>
      </c>
      <c r="E1596" s="6">
        <v>80001</v>
      </c>
      <c r="F1596" s="6" t="s">
        <v>3558</v>
      </c>
      <c r="G1596" s="6" t="s">
        <v>3559</v>
      </c>
      <c r="H1596" s="6" t="s">
        <v>3658</v>
      </c>
      <c r="I1596" s="6" t="s">
        <v>3280</v>
      </c>
      <c r="J1596" s="6" t="s">
        <v>3280</v>
      </c>
      <c r="K1596" s="6" t="s">
        <v>3676</v>
      </c>
      <c r="L1596"/>
      <c r="M1596"/>
      <c r="N1596"/>
      <c r="O1596"/>
      <c r="P1596"/>
      <c r="Q1596"/>
      <c r="R1596"/>
      <c r="S1596"/>
      <c r="T1596"/>
      <c r="U1596"/>
      <c r="V1596"/>
      <c r="W1596"/>
      <c r="X1596"/>
      <c r="Y1596"/>
      <c r="Z1596"/>
      <c r="AA1596"/>
      <c r="AB1596"/>
      <c r="AC1596"/>
      <c r="AD1596"/>
      <c r="AE1596"/>
      <c r="AF1596"/>
      <c r="AG1596"/>
      <c r="AH1596"/>
      <c r="AI1596"/>
      <c r="AJ1596"/>
    </row>
    <row r="1597" spans="1:36" s="6" customFormat="1" x14ac:dyDescent="0.25">
      <c r="A1597" s="6">
        <v>80020</v>
      </c>
      <c r="B1597" s="6" t="s">
        <v>3330</v>
      </c>
      <c r="C1597" s="6">
        <v>80000</v>
      </c>
      <c r="D1597" s="6" t="s">
        <v>1118</v>
      </c>
      <c r="E1597" s="6">
        <v>80020</v>
      </c>
      <c r="F1597" s="6" t="s">
        <v>3550</v>
      </c>
      <c r="G1597" s="6" t="s">
        <v>3551</v>
      </c>
      <c r="H1597" s="6" t="s">
        <v>3658</v>
      </c>
      <c r="I1597" s="6" t="s">
        <v>3280</v>
      </c>
      <c r="J1597" s="6" t="s">
        <v>3280</v>
      </c>
      <c r="K1597" s="6" t="s">
        <v>3676</v>
      </c>
      <c r="L1597"/>
      <c r="M1597"/>
      <c r="N1597"/>
      <c r="O1597"/>
      <c r="P1597"/>
      <c r="Q1597"/>
      <c r="R1597"/>
      <c r="S1597"/>
      <c r="T1597"/>
      <c r="U1597"/>
      <c r="V1597"/>
      <c r="W1597"/>
      <c r="X1597"/>
      <c r="Y1597"/>
      <c r="Z1597"/>
      <c r="AA1597"/>
      <c r="AB1597"/>
      <c r="AC1597"/>
      <c r="AD1597"/>
      <c r="AE1597"/>
      <c r="AF1597"/>
      <c r="AG1597"/>
      <c r="AH1597"/>
      <c r="AI1597"/>
      <c r="AJ1597"/>
    </row>
    <row r="1598" spans="1:36" s="6" customFormat="1" ht="30" x14ac:dyDescent="0.25">
      <c r="A1598" s="6">
        <v>80021</v>
      </c>
      <c r="B1598" s="6" t="s">
        <v>3330</v>
      </c>
      <c r="C1598" s="6">
        <v>80000</v>
      </c>
      <c r="D1598" s="6" t="s">
        <v>1118</v>
      </c>
      <c r="E1598" s="6">
        <v>80002</v>
      </c>
      <c r="F1598" s="6" t="s">
        <v>3560</v>
      </c>
      <c r="G1598" s="6" t="s">
        <v>3561</v>
      </c>
      <c r="H1598" s="6" t="s">
        <v>3658</v>
      </c>
      <c r="I1598" s="6" t="s">
        <v>3280</v>
      </c>
      <c r="J1598" s="6" t="s">
        <v>3280</v>
      </c>
      <c r="K1598" s="6" t="s">
        <v>3676</v>
      </c>
      <c r="L1598"/>
      <c r="M1598"/>
      <c r="N1598"/>
      <c r="O1598"/>
      <c r="P1598"/>
      <c r="Q1598"/>
      <c r="R1598"/>
      <c r="S1598"/>
      <c r="T1598"/>
      <c r="U1598"/>
      <c r="V1598"/>
      <c r="W1598"/>
      <c r="X1598"/>
      <c r="Y1598"/>
      <c r="Z1598"/>
      <c r="AA1598"/>
      <c r="AB1598"/>
      <c r="AC1598"/>
      <c r="AD1598"/>
      <c r="AE1598"/>
      <c r="AF1598"/>
      <c r="AG1598"/>
      <c r="AH1598"/>
      <c r="AI1598"/>
      <c r="AJ1598"/>
    </row>
    <row r="1599" spans="1:36" s="6" customFormat="1" ht="30" x14ac:dyDescent="0.25">
      <c r="A1599" s="6">
        <v>80022</v>
      </c>
      <c r="B1599" s="6" t="s">
        <v>3330</v>
      </c>
      <c r="C1599" s="6">
        <v>80000</v>
      </c>
      <c r="D1599" s="6" t="s">
        <v>1118</v>
      </c>
      <c r="E1599" s="6">
        <v>80002</v>
      </c>
      <c r="F1599" s="6" t="s">
        <v>3562</v>
      </c>
      <c r="G1599" s="6" t="s">
        <v>3563</v>
      </c>
      <c r="H1599" s="6" t="s">
        <v>3658</v>
      </c>
      <c r="I1599" s="6" t="s">
        <v>3280</v>
      </c>
      <c r="J1599" s="6" t="s">
        <v>3280</v>
      </c>
      <c r="K1599" s="6" t="s">
        <v>3676</v>
      </c>
      <c r="L1599"/>
      <c r="M1599"/>
      <c r="N1599"/>
      <c r="O1599"/>
      <c r="P1599"/>
      <c r="Q1599"/>
      <c r="R1599"/>
      <c r="S1599"/>
      <c r="T1599"/>
      <c r="U1599"/>
      <c r="V1599"/>
      <c r="W1599"/>
      <c r="X1599"/>
      <c r="Y1599"/>
      <c r="Z1599"/>
      <c r="AA1599"/>
      <c r="AB1599"/>
      <c r="AC1599"/>
      <c r="AD1599"/>
      <c r="AE1599"/>
      <c r="AF1599"/>
      <c r="AG1599"/>
      <c r="AH1599"/>
      <c r="AI1599"/>
      <c r="AJ1599"/>
    </row>
    <row r="1600" spans="1:36" s="6" customFormat="1" ht="30" x14ac:dyDescent="0.25">
      <c r="A1600" s="6">
        <v>80023</v>
      </c>
      <c r="B1600" s="6" t="s">
        <v>3330</v>
      </c>
      <c r="C1600" s="6">
        <v>80000</v>
      </c>
      <c r="D1600" s="6" t="s">
        <v>1118</v>
      </c>
      <c r="E1600" s="6">
        <v>80002</v>
      </c>
      <c r="F1600" s="6" t="s">
        <v>3564</v>
      </c>
      <c r="G1600" s="6" t="s">
        <v>3565</v>
      </c>
      <c r="H1600" s="6" t="s">
        <v>3658</v>
      </c>
      <c r="I1600" s="6" t="s">
        <v>3280</v>
      </c>
      <c r="J1600" s="6" t="s">
        <v>3280</v>
      </c>
      <c r="K1600" s="6" t="s">
        <v>3676</v>
      </c>
      <c r="L1600"/>
      <c r="M1600"/>
      <c r="N1600"/>
      <c r="O1600"/>
      <c r="P1600"/>
      <c r="Q1600"/>
      <c r="R1600"/>
      <c r="S1600"/>
      <c r="T1600"/>
      <c r="U1600"/>
      <c r="V1600"/>
      <c r="W1600"/>
      <c r="X1600"/>
      <c r="Y1600"/>
      <c r="Z1600"/>
      <c r="AA1600"/>
      <c r="AB1600"/>
      <c r="AC1600"/>
      <c r="AD1600"/>
      <c r="AE1600"/>
      <c r="AF1600"/>
      <c r="AG1600"/>
      <c r="AH1600"/>
      <c r="AI1600"/>
      <c r="AJ1600"/>
    </row>
    <row r="1601" spans="1:36" s="6" customFormat="1" ht="30" x14ac:dyDescent="0.25">
      <c r="A1601" s="6">
        <v>80024</v>
      </c>
      <c r="B1601" s="6" t="s">
        <v>3330</v>
      </c>
      <c r="C1601" s="6">
        <v>80000</v>
      </c>
      <c r="D1601" s="6" t="s">
        <v>1118</v>
      </c>
      <c r="E1601" s="6">
        <v>80002</v>
      </c>
      <c r="F1601" s="6" t="s">
        <v>3566</v>
      </c>
      <c r="G1601" s="6" t="s">
        <v>3567</v>
      </c>
      <c r="H1601" s="6" t="s">
        <v>3658</v>
      </c>
      <c r="I1601" s="6" t="s">
        <v>3280</v>
      </c>
      <c r="J1601" s="6" t="s">
        <v>3280</v>
      </c>
      <c r="K1601" s="6" t="s">
        <v>3676</v>
      </c>
      <c r="L1601"/>
      <c r="M1601"/>
      <c r="N1601"/>
      <c r="O1601"/>
      <c r="P1601"/>
      <c r="Q1601"/>
      <c r="R1601"/>
      <c r="S1601"/>
      <c r="T1601"/>
      <c r="U1601"/>
      <c r="V1601"/>
      <c r="W1601"/>
      <c r="X1601"/>
      <c r="Y1601"/>
      <c r="Z1601"/>
      <c r="AA1601"/>
      <c r="AB1601"/>
      <c r="AC1601"/>
      <c r="AD1601"/>
      <c r="AE1601"/>
      <c r="AF1601"/>
      <c r="AG1601"/>
      <c r="AH1601"/>
      <c r="AI1601"/>
      <c r="AJ1601"/>
    </row>
    <row r="1602" spans="1:36" s="6" customFormat="1" ht="75" x14ac:dyDescent="0.25">
      <c r="A1602" s="6">
        <v>80099</v>
      </c>
      <c r="B1602" s="6" t="s">
        <v>3329</v>
      </c>
      <c r="C1602" s="6">
        <v>80000</v>
      </c>
      <c r="D1602" s="6" t="s">
        <v>1111</v>
      </c>
      <c r="E1602" s="6">
        <v>80001</v>
      </c>
      <c r="F1602" s="6" t="s">
        <v>1112</v>
      </c>
      <c r="G1602" s="6" t="s">
        <v>1113</v>
      </c>
      <c r="H1602" s="6" t="s">
        <v>3627</v>
      </c>
      <c r="I1602" s="6" t="s">
        <v>3281</v>
      </c>
      <c r="J1602" s="6" t="s">
        <v>3280</v>
      </c>
      <c r="K1602" s="6" t="s">
        <v>3660</v>
      </c>
      <c r="L1602"/>
      <c r="M1602"/>
      <c r="N1602"/>
      <c r="O1602"/>
      <c r="P1602"/>
      <c r="Q1602"/>
      <c r="R1602"/>
      <c r="S1602"/>
      <c r="T1602"/>
      <c r="U1602"/>
      <c r="V1602"/>
      <c r="W1602"/>
      <c r="X1602"/>
      <c r="Y1602"/>
      <c r="Z1602"/>
      <c r="AA1602"/>
      <c r="AB1602"/>
      <c r="AC1602"/>
      <c r="AD1602"/>
      <c r="AE1602"/>
      <c r="AF1602"/>
      <c r="AG1602"/>
      <c r="AH1602"/>
      <c r="AI1602"/>
      <c r="AJ1602"/>
    </row>
    <row r="1603" spans="1:36" s="6" customFormat="1" ht="60" x14ac:dyDescent="0.25">
      <c r="A1603" s="6">
        <v>88001</v>
      </c>
      <c r="B1603" s="6" t="s">
        <v>3329</v>
      </c>
      <c r="C1603" s="6">
        <v>80000</v>
      </c>
      <c r="D1603" s="6" t="s">
        <v>1111</v>
      </c>
      <c r="E1603" s="6">
        <v>80001</v>
      </c>
      <c r="F1603" s="6" t="s">
        <v>1114</v>
      </c>
      <c r="G1603" s="6" t="s">
        <v>1115</v>
      </c>
      <c r="H1603" s="6" t="s">
        <v>3628</v>
      </c>
      <c r="I1603" s="6" t="s">
        <v>3281</v>
      </c>
      <c r="J1603" s="6" t="s">
        <v>3280</v>
      </c>
      <c r="K1603" s="6" t="s">
        <v>3660</v>
      </c>
      <c r="L1603"/>
      <c r="M1603"/>
      <c r="N1603"/>
      <c r="O1603"/>
      <c r="P1603"/>
      <c r="Q1603"/>
      <c r="R1603"/>
      <c r="S1603"/>
      <c r="T1603"/>
      <c r="U1603"/>
      <c r="V1603"/>
      <c r="W1603"/>
      <c r="X1603"/>
      <c r="Y1603"/>
      <c r="Z1603"/>
      <c r="AA1603"/>
      <c r="AB1603"/>
      <c r="AC1603"/>
      <c r="AD1603"/>
      <c r="AE1603"/>
      <c r="AF1603"/>
      <c r="AG1603"/>
      <c r="AH1603"/>
      <c r="AI1603"/>
      <c r="AJ1603"/>
    </row>
    <row r="1604" spans="1:36" s="6" customFormat="1" ht="60" x14ac:dyDescent="0.25">
      <c r="A1604" s="6">
        <v>88002</v>
      </c>
      <c r="B1604" s="6" t="s">
        <v>3329</v>
      </c>
      <c r="C1604" s="6">
        <v>80000</v>
      </c>
      <c r="D1604" s="6" t="s">
        <v>1111</v>
      </c>
      <c r="E1604" s="6">
        <v>80001</v>
      </c>
      <c r="F1604" s="6" t="s">
        <v>1116</v>
      </c>
      <c r="G1604" s="6" t="s">
        <v>1117</v>
      </c>
      <c r="H1604" s="6" t="s">
        <v>3628</v>
      </c>
      <c r="I1604" s="6" t="s">
        <v>3281</v>
      </c>
      <c r="J1604" s="6" t="s">
        <v>3280</v>
      </c>
      <c r="K1604" s="6" t="s">
        <v>3660</v>
      </c>
      <c r="L1604"/>
      <c r="M1604"/>
      <c r="N1604"/>
      <c r="O1604"/>
      <c r="P1604"/>
      <c r="Q1604"/>
      <c r="R1604"/>
      <c r="S1604"/>
      <c r="T1604"/>
      <c r="U1604"/>
      <c r="V1604"/>
      <c r="W1604"/>
      <c r="X1604"/>
      <c r="Y1604"/>
      <c r="Z1604"/>
      <c r="AA1604"/>
      <c r="AB1604"/>
      <c r="AC1604"/>
      <c r="AD1604"/>
      <c r="AE1604"/>
      <c r="AF1604"/>
      <c r="AG1604"/>
      <c r="AH1604"/>
      <c r="AI1604"/>
      <c r="AJ1604"/>
    </row>
    <row r="1605" spans="1:36" s="6" customFormat="1" ht="60" x14ac:dyDescent="0.25">
      <c r="A1605" s="6">
        <v>88101</v>
      </c>
      <c r="B1605" s="6" t="s">
        <v>3330</v>
      </c>
      <c r="C1605" s="6">
        <v>80000</v>
      </c>
      <c r="D1605" s="6" t="s">
        <v>1118</v>
      </c>
      <c r="E1605" s="6">
        <v>80002</v>
      </c>
      <c r="F1605" s="6" t="s">
        <v>1119</v>
      </c>
      <c r="G1605" s="6" t="s">
        <v>1120</v>
      </c>
      <c r="H1605" s="6" t="s">
        <v>3628</v>
      </c>
      <c r="I1605" s="6" t="s">
        <v>3281</v>
      </c>
      <c r="J1605" s="6" t="s">
        <v>3280</v>
      </c>
      <c r="K1605" s="6" t="s">
        <v>3660</v>
      </c>
      <c r="L1605"/>
      <c r="M1605"/>
      <c r="N1605"/>
      <c r="O1605"/>
      <c r="P1605"/>
      <c r="Q1605"/>
      <c r="R1605"/>
      <c r="S1605"/>
      <c r="T1605"/>
      <c r="U1605"/>
      <c r="V1605"/>
      <c r="W1605"/>
      <c r="X1605"/>
      <c r="Y1605"/>
      <c r="Z1605"/>
      <c r="AA1605"/>
      <c r="AB1605"/>
      <c r="AC1605"/>
      <c r="AD1605"/>
      <c r="AE1605"/>
      <c r="AF1605"/>
      <c r="AG1605"/>
      <c r="AH1605"/>
      <c r="AI1605"/>
      <c r="AJ1605"/>
    </row>
    <row r="1606" spans="1:36" s="6" customFormat="1" ht="60" x14ac:dyDescent="0.25">
      <c r="A1606" s="6">
        <v>88102</v>
      </c>
      <c r="B1606" s="6" t="s">
        <v>3329</v>
      </c>
      <c r="C1606" s="6">
        <v>80000</v>
      </c>
      <c r="D1606" s="6" t="s">
        <v>1111</v>
      </c>
      <c r="E1606" s="6">
        <v>80001</v>
      </c>
      <c r="F1606" s="6" t="s">
        <v>1121</v>
      </c>
      <c r="G1606" s="6" t="s">
        <v>1122</v>
      </c>
      <c r="H1606" s="6" t="s">
        <v>3628</v>
      </c>
      <c r="I1606" s="6" t="s">
        <v>3281</v>
      </c>
      <c r="J1606" s="6" t="s">
        <v>3280</v>
      </c>
      <c r="K1606" s="6" t="s">
        <v>3660</v>
      </c>
      <c r="L1606"/>
      <c r="M1606"/>
      <c r="N1606"/>
      <c r="O1606"/>
      <c r="P1606"/>
      <c r="Q1606"/>
      <c r="R1606"/>
      <c r="S1606"/>
      <c r="T1606"/>
      <c r="U1606"/>
      <c r="V1606"/>
      <c r="W1606"/>
      <c r="X1606"/>
      <c r="Y1606"/>
      <c r="Z1606"/>
      <c r="AA1606"/>
      <c r="AB1606"/>
      <c r="AC1606"/>
      <c r="AD1606"/>
      <c r="AE1606"/>
      <c r="AF1606"/>
      <c r="AG1606"/>
      <c r="AH1606"/>
      <c r="AI1606"/>
      <c r="AJ1606"/>
    </row>
    <row r="1607" spans="1:36" s="6" customFormat="1" ht="75" x14ac:dyDescent="0.25">
      <c r="A1607" s="6">
        <v>88203</v>
      </c>
      <c r="B1607" s="6" t="s">
        <v>3330</v>
      </c>
      <c r="C1607" s="6">
        <v>80000</v>
      </c>
      <c r="D1607" s="6" t="s">
        <v>1118</v>
      </c>
      <c r="E1607" s="6">
        <v>80002</v>
      </c>
      <c r="F1607" s="6" t="s">
        <v>1123</v>
      </c>
      <c r="G1607" s="6" t="s">
        <v>1124</v>
      </c>
      <c r="H1607" s="6" t="s">
        <v>3627</v>
      </c>
      <c r="I1607" s="6" t="s">
        <v>3281</v>
      </c>
      <c r="J1607" s="6" t="s">
        <v>3280</v>
      </c>
      <c r="K1607" s="6" t="s">
        <v>3629</v>
      </c>
      <c r="L1607"/>
      <c r="M1607"/>
      <c r="N1607"/>
      <c r="O1607"/>
      <c r="P1607"/>
      <c r="Q1607"/>
      <c r="R1607"/>
      <c r="S1607"/>
      <c r="T1607"/>
      <c r="U1607"/>
      <c r="V1607"/>
      <c r="W1607"/>
      <c r="X1607"/>
      <c r="Y1607"/>
      <c r="Z1607"/>
      <c r="AA1607"/>
      <c r="AB1607"/>
      <c r="AC1607"/>
      <c r="AD1607"/>
      <c r="AE1607"/>
      <c r="AF1607"/>
      <c r="AG1607"/>
      <c r="AH1607"/>
      <c r="AI1607"/>
      <c r="AJ1607"/>
    </row>
    <row r="1608" spans="1:36" s="6" customFormat="1" ht="75" x14ac:dyDescent="0.25">
      <c r="A1608" s="6">
        <v>88204</v>
      </c>
      <c r="B1608" s="6" t="s">
        <v>3330</v>
      </c>
      <c r="C1608" s="6">
        <v>80000</v>
      </c>
      <c r="D1608" s="6" t="s">
        <v>1118</v>
      </c>
      <c r="E1608" s="6">
        <v>80002</v>
      </c>
      <c r="F1608" s="6" t="s">
        <v>1125</v>
      </c>
      <c r="G1608" s="6" t="s">
        <v>1126</v>
      </c>
      <c r="H1608" s="6" t="s">
        <v>3627</v>
      </c>
      <c r="I1608" s="6" t="s">
        <v>3281</v>
      </c>
      <c r="J1608" s="6" t="s">
        <v>3280</v>
      </c>
      <c r="K1608" s="6" t="s">
        <v>3630</v>
      </c>
      <c r="L1608"/>
      <c r="M1608"/>
      <c r="N1608"/>
      <c r="O1608"/>
      <c r="P1608"/>
      <c r="Q1608"/>
      <c r="R1608"/>
      <c r="S1608"/>
      <c r="T1608"/>
      <c r="U1608"/>
      <c r="V1608"/>
      <c r="W1608"/>
      <c r="X1608"/>
      <c r="Y1608"/>
      <c r="Z1608"/>
      <c r="AA1608"/>
      <c r="AB1608"/>
      <c r="AC1608"/>
      <c r="AD1608"/>
      <c r="AE1608"/>
      <c r="AF1608"/>
      <c r="AG1608"/>
      <c r="AH1608"/>
      <c r="AI1608"/>
      <c r="AJ1608"/>
    </row>
    <row r="1609" spans="1:36" s="6" customFormat="1" ht="75" x14ac:dyDescent="0.25">
      <c r="A1609" s="6">
        <v>88205</v>
      </c>
      <c r="B1609" s="6" t="s">
        <v>3330</v>
      </c>
      <c r="C1609" s="6">
        <v>80000</v>
      </c>
      <c r="D1609" s="6" t="s">
        <v>1118</v>
      </c>
      <c r="E1609" s="6">
        <v>80002</v>
      </c>
      <c r="F1609" s="6" t="s">
        <v>1127</v>
      </c>
      <c r="G1609" s="6" t="s">
        <v>3331</v>
      </c>
      <c r="H1609" s="6" t="s">
        <v>3627</v>
      </c>
      <c r="I1609" s="6" t="s">
        <v>3281</v>
      </c>
      <c r="J1609" s="6" t="s">
        <v>3280</v>
      </c>
      <c r="K1609" s="6" t="s">
        <v>3660</v>
      </c>
      <c r="L1609"/>
      <c r="M1609"/>
      <c r="N1609"/>
      <c r="O1609"/>
      <c r="P1609"/>
      <c r="Q1609"/>
      <c r="R1609"/>
      <c r="S1609"/>
      <c r="T1609"/>
      <c r="U1609"/>
      <c r="V1609"/>
      <c r="W1609"/>
      <c r="X1609"/>
      <c r="Y1609"/>
      <c r="Z1609"/>
      <c r="AA1609"/>
      <c r="AB1609"/>
      <c r="AC1609"/>
      <c r="AD1609"/>
      <c r="AE1609"/>
      <c r="AF1609"/>
      <c r="AG1609"/>
      <c r="AH1609"/>
      <c r="AI1609"/>
      <c r="AJ1609"/>
    </row>
    <row r="1610" spans="1:36" s="6" customFormat="1" ht="75" x14ac:dyDescent="0.25">
      <c r="A1610" s="6">
        <v>88207</v>
      </c>
      <c r="B1610" s="6" t="s">
        <v>3330</v>
      </c>
      <c r="C1610" s="6">
        <v>80000</v>
      </c>
      <c r="D1610" s="6" t="s">
        <v>1118</v>
      </c>
      <c r="E1610" s="6">
        <v>80002</v>
      </c>
      <c r="F1610" s="6" t="s">
        <v>3332</v>
      </c>
      <c r="G1610" s="6" t="s">
        <v>3333</v>
      </c>
      <c r="H1610" s="6" t="s">
        <v>3627</v>
      </c>
      <c r="I1610" s="6" t="s">
        <v>3281</v>
      </c>
      <c r="J1610" s="6" t="s">
        <v>3280</v>
      </c>
      <c r="K1610" s="6" t="s">
        <v>3660</v>
      </c>
      <c r="L1610"/>
      <c r="M1610"/>
      <c r="N1610"/>
      <c r="O1610"/>
      <c r="P1610"/>
      <c r="Q1610"/>
      <c r="R1610"/>
      <c r="S1610"/>
      <c r="T1610"/>
      <c r="U1610"/>
      <c r="V1610"/>
      <c r="W1610"/>
      <c r="X1610"/>
      <c r="Y1610"/>
      <c r="Z1610"/>
      <c r="AA1610"/>
      <c r="AB1610"/>
      <c r="AC1610"/>
      <c r="AD1610"/>
      <c r="AE1610"/>
      <c r="AF1610"/>
      <c r="AG1610"/>
      <c r="AH1610"/>
      <c r="AI1610"/>
      <c r="AJ1610"/>
    </row>
    <row r="1611" spans="1:36" s="6" customFormat="1" ht="75" x14ac:dyDescent="0.25">
      <c r="A1611" s="6">
        <v>88209</v>
      </c>
      <c r="B1611" s="6" t="s">
        <v>3330</v>
      </c>
      <c r="C1611" s="6">
        <v>80000</v>
      </c>
      <c r="D1611" s="6" t="s">
        <v>1118</v>
      </c>
      <c r="E1611" s="6">
        <v>80002</v>
      </c>
      <c r="F1611" s="6" t="s">
        <v>1128</v>
      </c>
      <c r="G1611" s="6" t="s">
        <v>1129</v>
      </c>
      <c r="H1611" s="6" t="s">
        <v>3627</v>
      </c>
      <c r="I1611" s="6" t="s">
        <v>3281</v>
      </c>
      <c r="J1611" s="6" t="s">
        <v>3280</v>
      </c>
      <c r="K1611" s="6" t="s">
        <v>3631</v>
      </c>
      <c r="L1611"/>
      <c r="M1611"/>
      <c r="N1611"/>
      <c r="O1611"/>
      <c r="P1611"/>
      <c r="Q1611"/>
      <c r="R1611"/>
      <c r="S1611"/>
      <c r="T1611"/>
      <c r="U1611"/>
      <c r="V1611"/>
      <c r="W1611"/>
      <c r="X1611"/>
      <c r="Y1611"/>
      <c r="Z1611"/>
      <c r="AA1611"/>
      <c r="AB1611"/>
      <c r="AC1611"/>
      <c r="AD1611"/>
      <c r="AE1611"/>
      <c r="AF1611"/>
      <c r="AG1611"/>
      <c r="AH1611"/>
      <c r="AI1611"/>
      <c r="AJ1611"/>
    </row>
    <row r="1612" spans="1:36" s="6" customFormat="1" ht="30" x14ac:dyDescent="0.25">
      <c r="A1612" s="6">
        <v>88213</v>
      </c>
      <c r="B1612" s="6" t="s">
        <v>3330</v>
      </c>
      <c r="C1612" s="6">
        <v>80000</v>
      </c>
      <c r="D1612" s="6" t="s">
        <v>1118</v>
      </c>
      <c r="E1612" s="6">
        <v>80022</v>
      </c>
      <c r="F1612" s="6" t="s">
        <v>1158</v>
      </c>
      <c r="G1612" s="6" t="s">
        <v>3407</v>
      </c>
      <c r="H1612" s="6" t="s">
        <v>3408</v>
      </c>
      <c r="I1612" s="6" t="s">
        <v>3281</v>
      </c>
      <c r="J1612" s="6" t="s">
        <v>3281</v>
      </c>
      <c r="K1612" s="6" t="s">
        <v>3579</v>
      </c>
      <c r="L1612"/>
      <c r="M1612"/>
      <c r="N1612"/>
      <c r="O1612"/>
      <c r="P1612"/>
      <c r="Q1612"/>
      <c r="R1612"/>
      <c r="S1612"/>
      <c r="T1612"/>
      <c r="U1612"/>
      <c r="V1612"/>
      <c r="W1612"/>
      <c r="X1612"/>
      <c r="Y1612"/>
      <c r="Z1612"/>
      <c r="AA1612"/>
      <c r="AB1612"/>
      <c r="AC1612"/>
      <c r="AD1612"/>
      <c r="AE1612"/>
      <c r="AF1612"/>
      <c r="AG1612"/>
      <c r="AH1612"/>
      <c r="AI1612"/>
      <c r="AJ1612"/>
    </row>
    <row r="1613" spans="1:36" s="6" customFormat="1" ht="75" x14ac:dyDescent="0.25">
      <c r="A1613" s="6">
        <v>88215</v>
      </c>
      <c r="B1613" s="6" t="s">
        <v>3330</v>
      </c>
      <c r="C1613" s="6">
        <v>80000</v>
      </c>
      <c r="D1613" s="6" t="s">
        <v>1118</v>
      </c>
      <c r="E1613" s="6">
        <v>80002</v>
      </c>
      <c r="F1613" s="6" t="s">
        <v>1130</v>
      </c>
      <c r="G1613" s="6" t="s">
        <v>3334</v>
      </c>
      <c r="H1613" s="6" t="s">
        <v>3627</v>
      </c>
      <c r="I1613" s="6" t="s">
        <v>3281</v>
      </c>
      <c r="J1613" s="6" t="s">
        <v>3280</v>
      </c>
      <c r="K1613" s="6" t="s">
        <v>3660</v>
      </c>
      <c r="L1613"/>
      <c r="M1613"/>
      <c r="N1613"/>
      <c r="O1613"/>
      <c r="P1613"/>
      <c r="Q1613"/>
      <c r="R1613"/>
      <c r="S1613"/>
      <c r="T1613"/>
      <c r="U1613"/>
      <c r="V1613"/>
      <c r="W1613"/>
      <c r="X1613"/>
      <c r="Y1613"/>
      <c r="Z1613"/>
      <c r="AA1613"/>
      <c r="AB1613"/>
      <c r="AC1613"/>
      <c r="AD1613"/>
      <c r="AE1613"/>
      <c r="AF1613"/>
      <c r="AG1613"/>
      <c r="AH1613"/>
      <c r="AI1613"/>
      <c r="AJ1613"/>
    </row>
    <row r="1614" spans="1:36" s="6" customFormat="1" ht="75" x14ac:dyDescent="0.25">
      <c r="A1614" s="6">
        <v>88216</v>
      </c>
      <c r="B1614" s="6" t="s">
        <v>3330</v>
      </c>
      <c r="C1614" s="6">
        <v>80000</v>
      </c>
      <c r="D1614" s="6" t="s">
        <v>1118</v>
      </c>
      <c r="E1614" s="6">
        <v>80002</v>
      </c>
      <c r="F1614" s="6" t="s">
        <v>3335</v>
      </c>
      <c r="G1614" s="6" t="s">
        <v>3336</v>
      </c>
      <c r="H1614" s="6" t="s">
        <v>3627</v>
      </c>
      <c r="I1614" s="6" t="s">
        <v>3281</v>
      </c>
      <c r="J1614" s="6" t="s">
        <v>3280</v>
      </c>
      <c r="K1614" s="6" t="s">
        <v>3660</v>
      </c>
      <c r="L1614"/>
      <c r="M1614"/>
      <c r="N1614"/>
      <c r="O1614"/>
      <c r="P1614"/>
      <c r="Q1614"/>
      <c r="R1614"/>
      <c r="S1614"/>
      <c r="T1614"/>
      <c r="U1614"/>
      <c r="V1614"/>
      <c r="W1614"/>
      <c r="X1614"/>
      <c r="Y1614"/>
      <c r="Z1614"/>
      <c r="AA1614"/>
      <c r="AB1614"/>
      <c r="AC1614"/>
      <c r="AD1614"/>
      <c r="AE1614"/>
      <c r="AF1614"/>
      <c r="AG1614"/>
      <c r="AH1614"/>
      <c r="AI1614"/>
      <c r="AJ1614"/>
    </row>
    <row r="1615" spans="1:36" s="6" customFormat="1" ht="75" x14ac:dyDescent="0.25">
      <c r="A1615" s="6">
        <v>88220</v>
      </c>
      <c r="B1615" s="6" t="s">
        <v>3330</v>
      </c>
      <c r="C1615" s="6">
        <v>80000</v>
      </c>
      <c r="D1615" s="6" t="s">
        <v>1118</v>
      </c>
      <c r="E1615" s="6">
        <v>80002</v>
      </c>
      <c r="F1615" s="6" t="s">
        <v>3337</v>
      </c>
      <c r="G1615" s="6" t="s">
        <v>3338</v>
      </c>
      <c r="H1615" s="6" t="s">
        <v>3627</v>
      </c>
      <c r="I1615" s="6" t="s">
        <v>3281</v>
      </c>
      <c r="J1615" s="6" t="s">
        <v>3280</v>
      </c>
      <c r="K1615" s="6" t="s">
        <v>3660</v>
      </c>
      <c r="L1615"/>
      <c r="M1615"/>
      <c r="N1615"/>
      <c r="O1615"/>
      <c r="P1615"/>
      <c r="Q1615"/>
      <c r="R1615"/>
      <c r="S1615"/>
      <c r="T1615"/>
      <c r="U1615"/>
      <c r="V1615"/>
      <c r="W1615"/>
      <c r="X1615"/>
      <c r="Y1615"/>
      <c r="Z1615"/>
      <c r="AA1615"/>
      <c r="AB1615"/>
      <c r="AC1615"/>
      <c r="AD1615"/>
      <c r="AE1615"/>
      <c r="AF1615"/>
      <c r="AG1615"/>
      <c r="AH1615"/>
      <c r="AI1615"/>
      <c r="AJ1615"/>
    </row>
    <row r="1616" spans="1:36" s="6" customFormat="1" ht="75" x14ac:dyDescent="0.25">
      <c r="A1616" s="6">
        <v>88221</v>
      </c>
      <c r="B1616" s="6" t="s">
        <v>3330</v>
      </c>
      <c r="C1616" s="6">
        <v>80000</v>
      </c>
      <c r="D1616" s="6" t="s">
        <v>1118</v>
      </c>
      <c r="E1616" s="6">
        <v>80002</v>
      </c>
      <c r="F1616" s="6" t="s">
        <v>3339</v>
      </c>
      <c r="G1616" s="6" t="s">
        <v>3340</v>
      </c>
      <c r="H1616" s="6" t="s">
        <v>3627</v>
      </c>
      <c r="I1616" s="6" t="s">
        <v>3281</v>
      </c>
      <c r="J1616" s="6" t="s">
        <v>3280</v>
      </c>
      <c r="K1616" s="6" t="s">
        <v>3660</v>
      </c>
      <c r="L1616"/>
      <c r="M1616"/>
      <c r="N1616"/>
      <c r="O1616"/>
      <c r="P1616"/>
      <c r="Q1616"/>
      <c r="R1616"/>
      <c r="S1616"/>
      <c r="T1616"/>
      <c r="U1616"/>
      <c r="V1616"/>
      <c r="W1616"/>
      <c r="X1616"/>
      <c r="Y1616"/>
      <c r="Z1616"/>
      <c r="AA1616"/>
      <c r="AB1616"/>
      <c r="AC1616"/>
      <c r="AD1616"/>
      <c r="AE1616"/>
      <c r="AF1616"/>
      <c r="AG1616"/>
      <c r="AH1616"/>
      <c r="AI1616"/>
      <c r="AJ1616"/>
    </row>
    <row r="1617" spans="1:36" s="6" customFormat="1" ht="75" x14ac:dyDescent="0.25">
      <c r="A1617" s="6">
        <v>88222</v>
      </c>
      <c r="B1617" s="6" t="s">
        <v>3330</v>
      </c>
      <c r="C1617" s="6">
        <v>80000</v>
      </c>
      <c r="D1617" s="6" t="s">
        <v>1118</v>
      </c>
      <c r="E1617" s="6">
        <v>80002</v>
      </c>
      <c r="F1617" s="6" t="s">
        <v>1132</v>
      </c>
      <c r="G1617" s="6" t="s">
        <v>3341</v>
      </c>
      <c r="H1617" s="6" t="s">
        <v>3627</v>
      </c>
      <c r="I1617" s="6" t="s">
        <v>3281</v>
      </c>
      <c r="J1617" s="6" t="s">
        <v>3280</v>
      </c>
      <c r="K1617" s="6" t="s">
        <v>3660</v>
      </c>
      <c r="L1617"/>
      <c r="M1617"/>
      <c r="N1617"/>
      <c r="O1617"/>
      <c r="P1617"/>
      <c r="Q1617"/>
      <c r="R1617"/>
      <c r="S1617"/>
      <c r="T1617"/>
      <c r="U1617"/>
      <c r="V1617"/>
      <c r="W1617"/>
      <c r="X1617"/>
      <c r="Y1617"/>
      <c r="Z1617"/>
      <c r="AA1617"/>
      <c r="AB1617"/>
      <c r="AC1617"/>
      <c r="AD1617"/>
      <c r="AE1617"/>
      <c r="AF1617"/>
      <c r="AG1617"/>
      <c r="AH1617"/>
      <c r="AI1617"/>
      <c r="AJ1617"/>
    </row>
    <row r="1618" spans="1:36" s="6" customFormat="1" ht="30" x14ac:dyDescent="0.25">
      <c r="A1618" s="6">
        <v>88224</v>
      </c>
      <c r="B1618" s="6" t="s">
        <v>3330</v>
      </c>
      <c r="C1618" s="6">
        <v>80000</v>
      </c>
      <c r="D1618" s="6" t="s">
        <v>1118</v>
      </c>
      <c r="E1618" s="6">
        <v>80022</v>
      </c>
      <c r="F1618" s="6" t="s">
        <v>3409</v>
      </c>
      <c r="G1618" s="6" t="s">
        <v>3410</v>
      </c>
      <c r="H1618" s="6" t="s">
        <v>3411</v>
      </c>
      <c r="I1618" s="6" t="s">
        <v>3281</v>
      </c>
      <c r="J1618" s="6" t="s">
        <v>3281</v>
      </c>
      <c r="K1618" s="6" t="s">
        <v>3579</v>
      </c>
      <c r="L1618"/>
      <c r="M1618"/>
      <c r="N1618"/>
      <c r="O1618"/>
      <c r="P1618"/>
      <c r="Q1618"/>
      <c r="R1618"/>
      <c r="S1618"/>
      <c r="T1618"/>
      <c r="U1618"/>
      <c r="V1618"/>
      <c r="W1618"/>
      <c r="X1618"/>
      <c r="Y1618"/>
      <c r="Z1618"/>
      <c r="AA1618"/>
      <c r="AB1618"/>
      <c r="AC1618"/>
      <c r="AD1618"/>
      <c r="AE1618"/>
      <c r="AF1618"/>
      <c r="AG1618"/>
      <c r="AH1618"/>
      <c r="AI1618"/>
      <c r="AJ1618"/>
    </row>
    <row r="1619" spans="1:36" s="6" customFormat="1" ht="30" x14ac:dyDescent="0.25">
      <c r="A1619" s="6">
        <v>88225</v>
      </c>
      <c r="B1619" s="6" t="s">
        <v>3330</v>
      </c>
      <c r="C1619" s="6">
        <v>80000</v>
      </c>
      <c r="D1619" s="6" t="s">
        <v>1118</v>
      </c>
      <c r="E1619" s="6">
        <v>80002</v>
      </c>
      <c r="F1619" s="6" t="s">
        <v>3412</v>
      </c>
      <c r="G1619" s="6" t="s">
        <v>3413</v>
      </c>
      <c r="H1619" s="6" t="s">
        <v>3411</v>
      </c>
      <c r="I1619" s="6" t="s">
        <v>3281</v>
      </c>
      <c r="J1619" s="6" t="s">
        <v>3281</v>
      </c>
      <c r="K1619" s="6" t="s">
        <v>3579</v>
      </c>
      <c r="L1619"/>
      <c r="M1619"/>
      <c r="N1619"/>
      <c r="O1619"/>
      <c r="P1619"/>
      <c r="Q1619"/>
      <c r="R1619"/>
      <c r="S1619"/>
      <c r="T1619"/>
      <c r="U1619"/>
      <c r="V1619"/>
      <c r="W1619"/>
      <c r="X1619"/>
      <c r="Y1619"/>
      <c r="Z1619"/>
      <c r="AA1619"/>
      <c r="AB1619"/>
      <c r="AC1619"/>
      <c r="AD1619"/>
      <c r="AE1619"/>
      <c r="AF1619"/>
      <c r="AG1619"/>
      <c r="AH1619"/>
      <c r="AI1619"/>
      <c r="AJ1619"/>
    </row>
    <row r="1620" spans="1:36" s="6" customFormat="1" ht="135" x14ac:dyDescent="0.25">
      <c r="A1620" s="6">
        <v>88230</v>
      </c>
      <c r="B1620" s="6" t="s">
        <v>3330</v>
      </c>
      <c r="C1620" s="6">
        <v>80000</v>
      </c>
      <c r="D1620" s="6" t="s">
        <v>1118</v>
      </c>
      <c r="E1620" s="6">
        <v>80022</v>
      </c>
      <c r="F1620" s="6" t="s">
        <v>3267</v>
      </c>
      <c r="G1620" s="6" t="s">
        <v>3268</v>
      </c>
      <c r="H1620" s="6" t="s">
        <v>3632</v>
      </c>
      <c r="I1620" s="6" t="s">
        <v>3281</v>
      </c>
      <c r="J1620" s="6" t="s">
        <v>3280</v>
      </c>
      <c r="K1620" s="6" t="s">
        <v>3660</v>
      </c>
      <c r="L1620"/>
      <c r="M1620"/>
      <c r="N1620"/>
      <c r="O1620"/>
      <c r="P1620"/>
      <c r="Q1620"/>
      <c r="R1620"/>
      <c r="S1620"/>
      <c r="T1620"/>
      <c r="U1620"/>
      <c r="V1620"/>
      <c r="W1620"/>
      <c r="X1620"/>
      <c r="Y1620"/>
      <c r="Z1620"/>
      <c r="AA1620"/>
      <c r="AB1620"/>
      <c r="AC1620"/>
      <c r="AD1620"/>
      <c r="AE1620"/>
      <c r="AF1620"/>
      <c r="AG1620"/>
      <c r="AH1620"/>
      <c r="AI1620"/>
      <c r="AJ1620"/>
    </row>
    <row r="1621" spans="1:36" s="6" customFormat="1" ht="75" x14ac:dyDescent="0.25">
      <c r="A1621" s="6">
        <v>88231</v>
      </c>
      <c r="B1621" s="6" t="s">
        <v>3330</v>
      </c>
      <c r="C1621" s="6">
        <v>80000</v>
      </c>
      <c r="D1621" s="6" t="s">
        <v>1118</v>
      </c>
      <c r="E1621" s="6">
        <v>80002</v>
      </c>
      <c r="F1621" s="6" t="s">
        <v>1133</v>
      </c>
      <c r="G1621" s="6" t="s">
        <v>1134</v>
      </c>
      <c r="H1621" s="6" t="s">
        <v>3627</v>
      </c>
      <c r="I1621" s="6" t="s">
        <v>3281</v>
      </c>
      <c r="J1621" s="6" t="s">
        <v>3280</v>
      </c>
      <c r="K1621" s="6" t="s">
        <v>3660</v>
      </c>
      <c r="L1621"/>
      <c r="M1621"/>
      <c r="N1621"/>
      <c r="O1621"/>
      <c r="P1621"/>
      <c r="Q1621"/>
      <c r="R1621"/>
      <c r="S1621"/>
      <c r="T1621"/>
      <c r="U1621"/>
      <c r="V1621"/>
      <c r="W1621"/>
      <c r="X1621"/>
      <c r="Y1621"/>
      <c r="Z1621"/>
      <c r="AA1621"/>
      <c r="AB1621"/>
      <c r="AC1621"/>
      <c r="AD1621"/>
      <c r="AE1621"/>
      <c r="AF1621"/>
      <c r="AG1621"/>
      <c r="AH1621"/>
      <c r="AI1621"/>
      <c r="AJ1621"/>
    </row>
    <row r="1622" spans="1:36" s="6" customFormat="1" ht="75" x14ac:dyDescent="0.25">
      <c r="A1622" s="6">
        <v>88232</v>
      </c>
      <c r="B1622" s="6" t="s">
        <v>3330</v>
      </c>
      <c r="C1622" s="6">
        <v>80000</v>
      </c>
      <c r="D1622" s="6" t="s">
        <v>1118</v>
      </c>
      <c r="E1622" s="6">
        <v>80002</v>
      </c>
      <c r="F1622" s="6" t="s">
        <v>1135</v>
      </c>
      <c r="G1622" s="6" t="s">
        <v>1136</v>
      </c>
      <c r="H1622" s="6" t="s">
        <v>3627</v>
      </c>
      <c r="I1622" s="6" t="s">
        <v>3281</v>
      </c>
      <c r="J1622" s="6" t="s">
        <v>3280</v>
      </c>
      <c r="K1622" s="6" t="s">
        <v>3660</v>
      </c>
      <c r="L1622"/>
      <c r="M1622"/>
      <c r="N1622"/>
      <c r="O1622"/>
      <c r="P1622"/>
      <c r="Q1622"/>
      <c r="R1622"/>
      <c r="S1622"/>
      <c r="T1622"/>
      <c r="U1622"/>
      <c r="V1622"/>
      <c r="W1622"/>
      <c r="X1622"/>
      <c r="Y1622"/>
      <c r="Z1622"/>
      <c r="AA1622"/>
      <c r="AB1622"/>
      <c r="AC1622"/>
      <c r="AD1622"/>
      <c r="AE1622"/>
      <c r="AF1622"/>
      <c r="AG1622"/>
      <c r="AH1622"/>
      <c r="AI1622"/>
      <c r="AJ1622"/>
    </row>
    <row r="1623" spans="1:36" s="6" customFormat="1" ht="75" x14ac:dyDescent="0.25">
      <c r="A1623" s="6">
        <v>88235</v>
      </c>
      <c r="B1623" s="6" t="s">
        <v>3330</v>
      </c>
      <c r="C1623" s="6">
        <v>80000</v>
      </c>
      <c r="D1623" s="6" t="s">
        <v>1118</v>
      </c>
      <c r="E1623" s="6">
        <v>80002</v>
      </c>
      <c r="F1623" s="6" t="s">
        <v>1137</v>
      </c>
      <c r="G1623" s="6" t="s">
        <v>3342</v>
      </c>
      <c r="H1623" s="6" t="s">
        <v>3627</v>
      </c>
      <c r="I1623" s="6" t="s">
        <v>3281</v>
      </c>
      <c r="J1623" s="6" t="s">
        <v>3280</v>
      </c>
      <c r="K1623" s="6" t="s">
        <v>3660</v>
      </c>
      <c r="L1623"/>
      <c r="M1623"/>
      <c r="N1623"/>
      <c r="O1623"/>
      <c r="P1623"/>
      <c r="Q1623"/>
      <c r="R1623"/>
      <c r="S1623"/>
      <c r="T1623"/>
      <c r="U1623"/>
      <c r="V1623"/>
      <c r="W1623"/>
      <c r="X1623"/>
      <c r="Y1623"/>
      <c r="Z1623"/>
      <c r="AA1623"/>
      <c r="AB1623"/>
      <c r="AC1623"/>
      <c r="AD1623"/>
      <c r="AE1623"/>
      <c r="AF1623"/>
      <c r="AG1623"/>
      <c r="AH1623"/>
      <c r="AI1623"/>
      <c r="AJ1623"/>
    </row>
    <row r="1624" spans="1:36" s="6" customFormat="1" ht="75" x14ac:dyDescent="0.25">
      <c r="A1624" s="6">
        <v>88240</v>
      </c>
      <c r="B1624" s="6" t="s">
        <v>3330</v>
      </c>
      <c r="C1624" s="6">
        <v>80000</v>
      </c>
      <c r="D1624" s="6" t="s">
        <v>1118</v>
      </c>
      <c r="E1624" s="6">
        <v>80002</v>
      </c>
      <c r="F1624" s="6" t="s">
        <v>1138</v>
      </c>
      <c r="G1624" s="6" t="s">
        <v>1139</v>
      </c>
      <c r="H1624" s="6" t="s">
        <v>3627</v>
      </c>
      <c r="I1624" s="6" t="s">
        <v>3281</v>
      </c>
      <c r="J1624" s="6" t="s">
        <v>3280</v>
      </c>
      <c r="K1624" s="6" t="s">
        <v>3660</v>
      </c>
      <c r="L1624"/>
      <c r="M1624"/>
      <c r="N1624"/>
      <c r="O1624"/>
      <c r="P1624"/>
      <c r="Q1624"/>
      <c r="R1624"/>
      <c r="S1624"/>
      <c r="T1624"/>
      <c r="U1624"/>
      <c r="V1624"/>
      <c r="W1624"/>
      <c r="X1624"/>
      <c r="Y1624"/>
      <c r="Z1624"/>
      <c r="AA1624"/>
      <c r="AB1624"/>
      <c r="AC1624"/>
      <c r="AD1624"/>
      <c r="AE1624"/>
      <c r="AF1624"/>
      <c r="AG1624"/>
      <c r="AH1624"/>
      <c r="AI1624"/>
      <c r="AJ1624"/>
    </row>
    <row r="1625" spans="1:36" s="6" customFormat="1" ht="90" x14ac:dyDescent="0.25">
      <c r="A1625" s="6">
        <v>88241</v>
      </c>
      <c r="B1625" s="6" t="s">
        <v>3330</v>
      </c>
      <c r="C1625" s="6">
        <v>80000</v>
      </c>
      <c r="D1625" s="6" t="s">
        <v>1118</v>
      </c>
      <c r="E1625" s="6">
        <v>80002</v>
      </c>
      <c r="F1625" s="6" t="s">
        <v>3270</v>
      </c>
      <c r="G1625" s="6" t="s">
        <v>3271</v>
      </c>
      <c r="H1625" s="6" t="s">
        <v>3633</v>
      </c>
      <c r="I1625" s="6" t="s">
        <v>3281</v>
      </c>
      <c r="J1625" s="6" t="s">
        <v>3280</v>
      </c>
      <c r="K1625" s="6" t="s">
        <v>3634</v>
      </c>
      <c r="L1625"/>
      <c r="M1625"/>
      <c r="N1625"/>
      <c r="O1625"/>
      <c r="P1625"/>
      <c r="Q1625"/>
      <c r="R1625"/>
      <c r="S1625"/>
      <c r="T1625"/>
      <c r="U1625"/>
      <c r="V1625"/>
      <c r="W1625"/>
      <c r="X1625"/>
      <c r="Y1625"/>
      <c r="Z1625"/>
      <c r="AA1625"/>
      <c r="AB1625"/>
      <c r="AC1625"/>
      <c r="AD1625"/>
      <c r="AE1625"/>
      <c r="AF1625"/>
      <c r="AG1625"/>
      <c r="AH1625"/>
      <c r="AI1625"/>
      <c r="AJ1625"/>
    </row>
    <row r="1626" spans="1:36" s="6" customFormat="1" ht="75" x14ac:dyDescent="0.25">
      <c r="A1626" s="6">
        <v>88242</v>
      </c>
      <c r="B1626" s="6" t="s">
        <v>3330</v>
      </c>
      <c r="C1626" s="6">
        <v>80000</v>
      </c>
      <c r="D1626" s="6" t="s">
        <v>1118</v>
      </c>
      <c r="E1626" s="6">
        <v>80022</v>
      </c>
      <c r="F1626" s="6" t="s">
        <v>3276</v>
      </c>
      <c r="G1626" s="6" t="s">
        <v>3277</v>
      </c>
      <c r="H1626" s="6" t="s">
        <v>3637</v>
      </c>
      <c r="I1626" s="6" t="s">
        <v>3281</v>
      </c>
      <c r="J1626" s="6" t="s">
        <v>3280</v>
      </c>
      <c r="K1626" s="6" t="s">
        <v>3635</v>
      </c>
      <c r="L1626"/>
      <c r="M1626"/>
      <c r="N1626"/>
      <c r="O1626"/>
      <c r="P1626"/>
      <c r="Q1626"/>
      <c r="R1626"/>
      <c r="S1626"/>
      <c r="T1626"/>
      <c r="U1626"/>
      <c r="V1626"/>
      <c r="W1626"/>
      <c r="X1626"/>
      <c r="Y1626"/>
      <c r="Z1626"/>
      <c r="AA1626"/>
      <c r="AB1626"/>
      <c r="AC1626"/>
      <c r="AD1626"/>
      <c r="AE1626"/>
      <c r="AF1626"/>
      <c r="AG1626"/>
      <c r="AH1626"/>
      <c r="AI1626"/>
      <c r="AJ1626"/>
    </row>
    <row r="1627" spans="1:36" x14ac:dyDescent="0.25">
      <c r="A1627" s="6">
        <v>88244</v>
      </c>
      <c r="B1627" s="6" t="s">
        <v>3330</v>
      </c>
      <c r="C1627" s="6">
        <v>80000</v>
      </c>
      <c r="D1627" s="6" t="s">
        <v>1118</v>
      </c>
      <c r="E1627" s="6">
        <v>80022</v>
      </c>
      <c r="F1627" s="6" t="s">
        <v>2948</v>
      </c>
      <c r="G1627" s="6" t="s">
        <v>2949</v>
      </c>
      <c r="I1627" s="6" t="s">
        <v>3281</v>
      </c>
      <c r="J1627" s="6" t="s">
        <v>3280</v>
      </c>
      <c r="K1627" s="6" t="s">
        <v>3588</v>
      </c>
      <c r="L1627"/>
      <c r="M1627"/>
      <c r="N1627"/>
      <c r="O1627"/>
      <c r="P1627"/>
      <c r="Q1627"/>
      <c r="R1627"/>
      <c r="S1627"/>
      <c r="T1627"/>
      <c r="U1627"/>
      <c r="V1627"/>
      <c r="W1627"/>
      <c r="X1627"/>
      <c r="Y1627"/>
      <c r="Z1627"/>
      <c r="AA1627"/>
      <c r="AB1627"/>
      <c r="AC1627"/>
      <c r="AD1627"/>
      <c r="AE1627"/>
      <c r="AF1627"/>
      <c r="AG1627"/>
      <c r="AH1627"/>
      <c r="AI1627"/>
      <c r="AJ1627"/>
    </row>
    <row r="1628" spans="1:36" ht="30" x14ac:dyDescent="0.25">
      <c r="A1628" s="6">
        <v>88245</v>
      </c>
      <c r="B1628" s="6" t="s">
        <v>3330</v>
      </c>
      <c r="C1628" s="6">
        <v>80000</v>
      </c>
      <c r="D1628" s="6" t="s">
        <v>1118</v>
      </c>
      <c r="E1628" s="6">
        <v>80022</v>
      </c>
      <c r="F1628" s="6" t="s">
        <v>2950</v>
      </c>
      <c r="G1628" s="6" t="s">
        <v>2951</v>
      </c>
      <c r="I1628" s="6" t="s">
        <v>3281</v>
      </c>
      <c r="J1628" s="6" t="s">
        <v>3280</v>
      </c>
      <c r="K1628" s="6" t="s">
        <v>3588</v>
      </c>
      <c r="L1628"/>
      <c r="M1628"/>
      <c r="N1628"/>
      <c r="O1628"/>
      <c r="P1628"/>
      <c r="Q1628"/>
      <c r="R1628"/>
      <c r="S1628"/>
      <c r="T1628"/>
      <c r="U1628"/>
      <c r="V1628"/>
      <c r="W1628"/>
      <c r="X1628"/>
      <c r="Y1628"/>
      <c r="Z1628"/>
      <c r="AA1628"/>
      <c r="AB1628"/>
      <c r="AC1628"/>
      <c r="AD1628"/>
      <c r="AE1628"/>
      <c r="AF1628"/>
      <c r="AG1628"/>
      <c r="AH1628"/>
      <c r="AI1628"/>
      <c r="AJ1628"/>
    </row>
    <row r="1629" spans="1:36" x14ac:dyDescent="0.25">
      <c r="A1629" s="6">
        <v>88246</v>
      </c>
      <c r="B1629" s="6" t="s">
        <v>3330</v>
      </c>
      <c r="C1629" s="6">
        <v>80000</v>
      </c>
      <c r="D1629" s="6" t="s">
        <v>1118</v>
      </c>
      <c r="E1629" s="6">
        <v>80022</v>
      </c>
      <c r="F1629" s="6" t="s">
        <v>2952</v>
      </c>
      <c r="G1629" s="6" t="s">
        <v>2953</v>
      </c>
      <c r="I1629" s="6" t="s">
        <v>3281</v>
      </c>
      <c r="J1629" s="6" t="s">
        <v>3280</v>
      </c>
      <c r="K1629" s="6" t="s">
        <v>3588</v>
      </c>
      <c r="L1629"/>
      <c r="M1629"/>
      <c r="N1629"/>
      <c r="O1629"/>
      <c r="P1629"/>
      <c r="Q1629"/>
      <c r="R1629"/>
      <c r="S1629"/>
      <c r="T1629"/>
      <c r="U1629"/>
      <c r="V1629"/>
      <c r="W1629"/>
      <c r="X1629"/>
      <c r="Y1629"/>
      <c r="Z1629"/>
      <c r="AA1629"/>
      <c r="AB1629"/>
      <c r="AC1629"/>
      <c r="AD1629"/>
      <c r="AE1629"/>
      <c r="AF1629"/>
      <c r="AG1629"/>
      <c r="AH1629"/>
      <c r="AI1629"/>
      <c r="AJ1629"/>
    </row>
    <row r="1630" spans="1:36" ht="75" x14ac:dyDescent="0.25">
      <c r="A1630" s="6">
        <v>88247</v>
      </c>
      <c r="B1630" s="6" t="s">
        <v>3330</v>
      </c>
      <c r="C1630" s="6">
        <v>80000</v>
      </c>
      <c r="D1630" s="6" t="s">
        <v>1118</v>
      </c>
      <c r="E1630" s="6">
        <v>80022</v>
      </c>
      <c r="F1630" s="6" t="s">
        <v>2954</v>
      </c>
      <c r="G1630" s="6" t="s">
        <v>2955</v>
      </c>
      <c r="H1630" s="6" t="s">
        <v>3638</v>
      </c>
      <c r="I1630" s="6" t="s">
        <v>3281</v>
      </c>
      <c r="J1630" s="6" t="s">
        <v>3280</v>
      </c>
      <c r="K1630" s="6" t="s">
        <v>3639</v>
      </c>
    </row>
    <row r="1631" spans="1:36" ht="60" x14ac:dyDescent="0.25">
      <c r="A1631" s="6">
        <v>88248</v>
      </c>
      <c r="B1631" s="6" t="s">
        <v>3330</v>
      </c>
      <c r="C1631" s="6">
        <v>80000</v>
      </c>
      <c r="D1631" s="6" t="s">
        <v>1118</v>
      </c>
      <c r="E1631" s="6">
        <v>80022</v>
      </c>
      <c r="F1631" s="6" t="s">
        <v>2956</v>
      </c>
      <c r="G1631" s="6" t="s">
        <v>2957</v>
      </c>
      <c r="H1631" s="6" t="s">
        <v>3640</v>
      </c>
      <c r="I1631" s="6" t="s">
        <v>3281</v>
      </c>
      <c r="J1631" s="6" t="s">
        <v>3280</v>
      </c>
      <c r="K1631" s="6" t="s">
        <v>3636</v>
      </c>
    </row>
    <row r="1632" spans="1:36" ht="120" x14ac:dyDescent="0.25">
      <c r="A1632" s="6">
        <v>88250</v>
      </c>
      <c r="B1632" s="6" t="s">
        <v>3330</v>
      </c>
      <c r="C1632" s="6">
        <v>80000</v>
      </c>
      <c r="D1632" s="6" t="s">
        <v>1118</v>
      </c>
      <c r="E1632" s="6">
        <v>80022</v>
      </c>
      <c r="F1632" s="6" t="s">
        <v>2958</v>
      </c>
      <c r="G1632" s="6" t="s">
        <v>2959</v>
      </c>
      <c r="H1632" s="6" t="s">
        <v>2960</v>
      </c>
      <c r="I1632" s="6" t="s">
        <v>3281</v>
      </c>
      <c r="J1632" s="6" t="s">
        <v>3281</v>
      </c>
      <c r="K1632" s="6" t="s">
        <v>3579</v>
      </c>
    </row>
    <row r="1633" spans="1:11" x14ac:dyDescent="0.25">
      <c r="A1633" s="13">
        <v>88252</v>
      </c>
      <c r="B1633" t="s">
        <v>3330</v>
      </c>
      <c r="C1633" s="14">
        <v>80000</v>
      </c>
      <c r="D1633" s="6" t="s">
        <v>1118</v>
      </c>
      <c r="E1633" s="6">
        <v>80022</v>
      </c>
      <c r="F1633" t="s">
        <v>3719</v>
      </c>
      <c r="G1633" s="15" t="s">
        <v>3720</v>
      </c>
      <c r="H1633"/>
      <c r="I1633" t="s">
        <v>3281</v>
      </c>
      <c r="J1633" t="s">
        <v>3281</v>
      </c>
      <c r="K1633"/>
    </row>
    <row r="1634" spans="1:11" x14ac:dyDescent="0.25">
      <c r="A1634" s="13">
        <v>88252</v>
      </c>
      <c r="B1634" t="s">
        <v>3330</v>
      </c>
      <c r="C1634" s="14">
        <v>80000</v>
      </c>
      <c r="D1634" s="6" t="s">
        <v>1118</v>
      </c>
      <c r="E1634" s="6">
        <v>80022</v>
      </c>
      <c r="F1634" t="s">
        <v>3719</v>
      </c>
      <c r="G1634" s="15" t="s">
        <v>3720</v>
      </c>
      <c r="H1634"/>
      <c r="I1634" t="s">
        <v>3281</v>
      </c>
      <c r="J1634" t="s">
        <v>3281</v>
      </c>
      <c r="K1634" s="6"/>
    </row>
    <row r="1635" spans="1:11" x14ac:dyDescent="0.25">
      <c r="A1635" s="13">
        <v>88253</v>
      </c>
      <c r="B1635" t="s">
        <v>3330</v>
      </c>
      <c r="C1635" s="14">
        <v>80000</v>
      </c>
      <c r="D1635" s="6" t="s">
        <v>1118</v>
      </c>
      <c r="E1635" s="6">
        <v>80022</v>
      </c>
      <c r="F1635" t="s">
        <v>3721</v>
      </c>
      <c r="G1635" s="15" t="s">
        <v>3722</v>
      </c>
      <c r="H1635" t="s">
        <v>3723</v>
      </c>
      <c r="I1635" t="s">
        <v>3281</v>
      </c>
      <c r="J1635" t="s">
        <v>3281</v>
      </c>
      <c r="K1635"/>
    </row>
    <row r="1636" spans="1:11" x14ac:dyDescent="0.25">
      <c r="A1636" s="13">
        <v>88253</v>
      </c>
      <c r="B1636" t="s">
        <v>3330</v>
      </c>
      <c r="C1636" s="14">
        <v>80000</v>
      </c>
      <c r="D1636" s="6" t="s">
        <v>1118</v>
      </c>
      <c r="E1636" s="6">
        <v>80022</v>
      </c>
      <c r="F1636" t="s">
        <v>3721</v>
      </c>
      <c r="G1636" s="15" t="s">
        <v>3722</v>
      </c>
      <c r="H1636" t="s">
        <v>3723</v>
      </c>
      <c r="I1636" t="s">
        <v>3281</v>
      </c>
      <c r="J1636" t="s">
        <v>3281</v>
      </c>
      <c r="K1636" s="6"/>
    </row>
    <row r="1637" spans="1:11" ht="120" x14ac:dyDescent="0.25">
      <c r="A1637" s="6">
        <v>88255</v>
      </c>
      <c r="B1637" s="6" t="s">
        <v>3330</v>
      </c>
      <c r="C1637" s="6">
        <v>80000</v>
      </c>
      <c r="D1637" s="6" t="s">
        <v>1118</v>
      </c>
      <c r="E1637" s="6">
        <v>80022</v>
      </c>
      <c r="F1637" s="6" t="s">
        <v>2961</v>
      </c>
      <c r="G1637" s="6" t="s">
        <v>2962</v>
      </c>
      <c r="H1637" s="6" t="s">
        <v>2963</v>
      </c>
      <c r="I1637" s="6" t="s">
        <v>3281</v>
      </c>
      <c r="J1637" s="6" t="s">
        <v>3281</v>
      </c>
      <c r="K1637" s="6" t="s">
        <v>3579</v>
      </c>
    </row>
    <row r="1638" spans="1:11" ht="120" x14ac:dyDescent="0.25">
      <c r="A1638" s="6">
        <v>88256</v>
      </c>
      <c r="B1638" s="6" t="s">
        <v>3330</v>
      </c>
      <c r="C1638" s="6">
        <v>80000</v>
      </c>
      <c r="D1638" s="6" t="s">
        <v>1118</v>
      </c>
      <c r="E1638" s="6">
        <v>80022</v>
      </c>
      <c r="F1638" s="6" t="s">
        <v>2964</v>
      </c>
      <c r="G1638" s="6" t="s">
        <v>2965</v>
      </c>
      <c r="H1638" s="6" t="s">
        <v>2966</v>
      </c>
      <c r="I1638" s="6" t="s">
        <v>3281</v>
      </c>
      <c r="J1638" s="6" t="s">
        <v>3281</v>
      </c>
      <c r="K1638" s="6" t="s">
        <v>3579</v>
      </c>
    </row>
    <row r="1639" spans="1:11" ht="120" x14ac:dyDescent="0.25">
      <c r="A1639" s="6">
        <v>88257</v>
      </c>
      <c r="B1639" s="6" t="s">
        <v>3330</v>
      </c>
      <c r="C1639" s="6">
        <v>80000</v>
      </c>
      <c r="D1639" s="6" t="s">
        <v>1118</v>
      </c>
      <c r="E1639" s="6">
        <v>80022</v>
      </c>
      <c r="F1639" s="6" t="s">
        <v>2967</v>
      </c>
      <c r="G1639" s="6" t="s">
        <v>2968</v>
      </c>
      <c r="H1639" s="6" t="s">
        <v>2969</v>
      </c>
      <c r="I1639" s="6" t="s">
        <v>3281</v>
      </c>
      <c r="J1639" s="6" t="s">
        <v>3281</v>
      </c>
      <c r="K1639" s="6" t="s">
        <v>3579</v>
      </c>
    </row>
    <row r="1640" spans="1:11" x14ac:dyDescent="0.25">
      <c r="A1640" s="13">
        <v>88258</v>
      </c>
      <c r="B1640" t="s">
        <v>3330</v>
      </c>
      <c r="C1640" s="14">
        <v>80000</v>
      </c>
      <c r="D1640" s="6" t="s">
        <v>1118</v>
      </c>
      <c r="E1640" s="6">
        <v>80022</v>
      </c>
      <c r="F1640" t="s">
        <v>3724</v>
      </c>
      <c r="G1640" s="15" t="s">
        <v>3725</v>
      </c>
      <c r="H1640" t="s">
        <v>3726</v>
      </c>
      <c r="I1640" t="s">
        <v>3281</v>
      </c>
      <c r="J1640" t="s">
        <v>3281</v>
      </c>
      <c r="K1640"/>
    </row>
    <row r="1641" spans="1:11" x14ac:dyDescent="0.25">
      <c r="A1641" s="13">
        <v>88258</v>
      </c>
      <c r="B1641" t="s">
        <v>3330</v>
      </c>
      <c r="C1641" s="14">
        <v>80000</v>
      </c>
      <c r="D1641" s="6" t="s">
        <v>1118</v>
      </c>
      <c r="E1641" s="6">
        <v>80022</v>
      </c>
      <c r="F1641" t="s">
        <v>3724</v>
      </c>
      <c r="G1641" s="15" t="s">
        <v>3725</v>
      </c>
      <c r="H1641" t="s">
        <v>3726</v>
      </c>
      <c r="I1641" t="s">
        <v>3281</v>
      </c>
      <c r="J1641" t="s">
        <v>3281</v>
      </c>
      <c r="K1641" s="6"/>
    </row>
    <row r="1642" spans="1:11" ht="30" x14ac:dyDescent="0.25">
      <c r="A1642" s="6">
        <v>88260</v>
      </c>
      <c r="B1642" s="6" t="s">
        <v>3330</v>
      </c>
      <c r="C1642" s="6">
        <v>80000</v>
      </c>
      <c r="D1642" s="6" t="s">
        <v>1118</v>
      </c>
      <c r="E1642" s="6">
        <v>80022</v>
      </c>
      <c r="F1642" s="6" t="s">
        <v>3414</v>
      </c>
      <c r="G1642" s="6" t="s">
        <v>3411</v>
      </c>
      <c r="H1642" s="6" t="s">
        <v>3411</v>
      </c>
      <c r="I1642" s="6" t="s">
        <v>3281</v>
      </c>
      <c r="J1642" s="6" t="s">
        <v>3281</v>
      </c>
      <c r="K1642" s="6" t="s">
        <v>3579</v>
      </c>
    </row>
    <row r="1643" spans="1:11" ht="30" x14ac:dyDescent="0.25">
      <c r="A1643" s="6">
        <v>88261</v>
      </c>
      <c r="B1643" s="6" t="s">
        <v>3330</v>
      </c>
      <c r="C1643" s="6">
        <v>80000</v>
      </c>
      <c r="D1643" s="6" t="s">
        <v>1118</v>
      </c>
      <c r="E1643" s="6">
        <v>80022</v>
      </c>
      <c r="F1643" s="6" t="s">
        <v>3415</v>
      </c>
      <c r="G1643" s="6" t="s">
        <v>3416</v>
      </c>
      <c r="H1643" s="6" t="s">
        <v>3416</v>
      </c>
      <c r="I1643" s="6" t="s">
        <v>3281</v>
      </c>
      <c r="J1643" s="6" t="s">
        <v>3281</v>
      </c>
      <c r="K1643" s="6" t="s">
        <v>3579</v>
      </c>
    </row>
    <row r="1644" spans="1:11" ht="30" x14ac:dyDescent="0.25">
      <c r="A1644" s="6">
        <v>88262</v>
      </c>
      <c r="B1644" s="6" t="s">
        <v>3330</v>
      </c>
      <c r="C1644" s="6">
        <v>80000</v>
      </c>
      <c r="D1644" s="6" t="s">
        <v>1118</v>
      </c>
      <c r="E1644" s="6">
        <v>80022</v>
      </c>
      <c r="F1644" s="6" t="s">
        <v>3417</v>
      </c>
      <c r="G1644" s="6" t="s">
        <v>3418</v>
      </c>
      <c r="H1644" s="6" t="s">
        <v>3418</v>
      </c>
      <c r="I1644" s="6" t="s">
        <v>3281</v>
      </c>
      <c r="J1644" s="6" t="s">
        <v>3281</v>
      </c>
      <c r="K1644" s="6" t="s">
        <v>3579</v>
      </c>
    </row>
    <row r="1645" spans="1:11" x14ac:dyDescent="0.25">
      <c r="A1645" s="6">
        <v>88263</v>
      </c>
      <c r="B1645" s="6" t="s">
        <v>3330</v>
      </c>
      <c r="C1645" s="6">
        <v>80000</v>
      </c>
      <c r="D1645" s="6" t="s">
        <v>1118</v>
      </c>
      <c r="E1645" s="6">
        <v>80022</v>
      </c>
      <c r="F1645" s="6" t="s">
        <v>3419</v>
      </c>
      <c r="G1645" s="6" t="s">
        <v>3420</v>
      </c>
      <c r="H1645" s="6" t="s">
        <v>3421</v>
      </c>
      <c r="I1645" s="6" t="s">
        <v>3281</v>
      </c>
      <c r="J1645" s="6" t="s">
        <v>3281</v>
      </c>
      <c r="K1645" s="6" t="s">
        <v>3579</v>
      </c>
    </row>
    <row r="1646" spans="1:11" x14ac:dyDescent="0.25">
      <c r="A1646" s="13">
        <v>88264</v>
      </c>
      <c r="B1646" t="s">
        <v>3330</v>
      </c>
      <c r="C1646" s="14">
        <v>80000</v>
      </c>
      <c r="D1646" s="6" t="s">
        <v>1118</v>
      </c>
      <c r="E1646" s="6">
        <v>80022</v>
      </c>
      <c r="F1646" t="s">
        <v>3727</v>
      </c>
      <c r="G1646" s="15" t="s">
        <v>3728</v>
      </c>
      <c r="H1646" t="s">
        <v>3729</v>
      </c>
      <c r="I1646" t="s">
        <v>3281</v>
      </c>
      <c r="J1646" t="s">
        <v>3281</v>
      </c>
      <c r="K1646" s="6"/>
    </row>
    <row r="1647" spans="1:11" x14ac:dyDescent="0.25">
      <c r="A1647" s="13">
        <v>88264</v>
      </c>
      <c r="B1647" t="s">
        <v>3330</v>
      </c>
      <c r="C1647" s="14">
        <v>80000</v>
      </c>
      <c r="D1647" s="6" t="s">
        <v>1118</v>
      </c>
      <c r="E1647" s="6">
        <v>80022</v>
      </c>
      <c r="F1647" t="s">
        <v>3727</v>
      </c>
      <c r="G1647" s="15" t="s">
        <v>3728</v>
      </c>
      <c r="H1647" t="s">
        <v>3729</v>
      </c>
      <c r="I1647" t="s">
        <v>3281</v>
      </c>
      <c r="J1647" t="s">
        <v>3281</v>
      </c>
      <c r="K1647" s="6"/>
    </row>
    <row r="1648" spans="1:11" ht="30" x14ac:dyDescent="0.25">
      <c r="A1648" s="6">
        <v>88265</v>
      </c>
      <c r="B1648" s="6" t="s">
        <v>3330</v>
      </c>
      <c r="C1648" s="6">
        <v>80000</v>
      </c>
      <c r="D1648" s="6" t="s">
        <v>1118</v>
      </c>
      <c r="E1648" s="6">
        <v>80002</v>
      </c>
      <c r="F1648" s="6" t="s">
        <v>3422</v>
      </c>
      <c r="G1648" s="6" t="s">
        <v>3423</v>
      </c>
      <c r="H1648" s="6" t="s">
        <v>3424</v>
      </c>
      <c r="I1648" s="6" t="s">
        <v>3281</v>
      </c>
      <c r="J1648" s="6" t="s">
        <v>3281</v>
      </c>
      <c r="K1648" s="6" t="s">
        <v>3579</v>
      </c>
    </row>
    <row r="1649" spans="1:11" ht="120" x14ac:dyDescent="0.25">
      <c r="A1649" s="6">
        <v>88270</v>
      </c>
      <c r="B1649" s="6" t="s">
        <v>3330</v>
      </c>
      <c r="C1649" s="6">
        <v>80000</v>
      </c>
      <c r="D1649" s="6" t="s">
        <v>1118</v>
      </c>
      <c r="E1649" s="6">
        <v>80022</v>
      </c>
      <c r="F1649" s="6" t="s">
        <v>2970</v>
      </c>
      <c r="G1649" s="6" t="s">
        <v>2971</v>
      </c>
      <c r="H1649" s="6" t="s">
        <v>2972</v>
      </c>
      <c r="I1649" s="6" t="s">
        <v>3281</v>
      </c>
      <c r="J1649" s="6" t="s">
        <v>3281</v>
      </c>
      <c r="K1649" s="6" t="s">
        <v>3579</v>
      </c>
    </row>
    <row r="1650" spans="1:11" ht="75" x14ac:dyDescent="0.25">
      <c r="A1650" s="6">
        <v>88280</v>
      </c>
      <c r="B1650" s="6" t="s">
        <v>3330</v>
      </c>
      <c r="C1650" s="6">
        <v>80000</v>
      </c>
      <c r="D1650" s="6" t="s">
        <v>1118</v>
      </c>
      <c r="E1650" s="6">
        <v>80002</v>
      </c>
      <c r="F1650" s="6" t="s">
        <v>1140</v>
      </c>
      <c r="G1650" s="6" t="s">
        <v>1141</v>
      </c>
      <c r="H1650" s="6" t="s">
        <v>3627</v>
      </c>
      <c r="I1650" s="6" t="s">
        <v>3281</v>
      </c>
      <c r="J1650" s="6" t="s">
        <v>3280</v>
      </c>
      <c r="K1650" s="6" t="s">
        <v>3660</v>
      </c>
    </row>
    <row r="1651" spans="1:11" ht="30" x14ac:dyDescent="0.25">
      <c r="A1651" s="6">
        <v>88284</v>
      </c>
      <c r="B1651" s="6" t="s">
        <v>3330</v>
      </c>
      <c r="C1651" s="6">
        <v>80000</v>
      </c>
      <c r="D1651" s="6" t="s">
        <v>1118</v>
      </c>
      <c r="E1651" s="6">
        <v>80022</v>
      </c>
      <c r="F1651" s="6" t="s">
        <v>2973</v>
      </c>
      <c r="G1651" s="6" t="s">
        <v>2974</v>
      </c>
      <c r="I1651" s="6" t="s">
        <v>3281</v>
      </c>
      <c r="J1651" s="6" t="s">
        <v>3280</v>
      </c>
      <c r="K1651" s="6" t="s">
        <v>3588</v>
      </c>
    </row>
    <row r="1652" spans="1:11" ht="30" x14ac:dyDescent="0.25">
      <c r="A1652" s="6">
        <v>88285</v>
      </c>
      <c r="B1652" s="6" t="s">
        <v>3330</v>
      </c>
      <c r="C1652" s="6">
        <v>80000</v>
      </c>
      <c r="D1652" s="6" t="s">
        <v>1118</v>
      </c>
      <c r="E1652" s="6">
        <v>80022</v>
      </c>
      <c r="F1652" s="6" t="s">
        <v>2975</v>
      </c>
      <c r="G1652" s="6" t="s">
        <v>2976</v>
      </c>
      <c r="I1652" s="6" t="s">
        <v>3281</v>
      </c>
      <c r="J1652" s="6" t="s">
        <v>3280</v>
      </c>
      <c r="K1652" s="6" t="s">
        <v>3588</v>
      </c>
    </row>
    <row r="1653" spans="1:11" x14ac:dyDescent="0.25">
      <c r="A1653" s="6">
        <v>88286</v>
      </c>
      <c r="B1653" s="6" t="s">
        <v>3330</v>
      </c>
      <c r="C1653" s="6">
        <v>80000</v>
      </c>
      <c r="D1653" s="6" t="s">
        <v>1118</v>
      </c>
      <c r="E1653" s="6">
        <v>80022</v>
      </c>
      <c r="F1653" s="6" t="s">
        <v>2977</v>
      </c>
      <c r="G1653" s="6" t="s">
        <v>2978</v>
      </c>
      <c r="I1653" s="6" t="s">
        <v>3281</v>
      </c>
      <c r="J1653" s="6" t="s">
        <v>3280</v>
      </c>
      <c r="K1653" s="6" t="s">
        <v>3588</v>
      </c>
    </row>
    <row r="1654" spans="1:11" x14ac:dyDescent="0.25">
      <c r="A1654" s="6">
        <v>88287</v>
      </c>
      <c r="B1654" s="6" t="s">
        <v>3330</v>
      </c>
      <c r="C1654" s="6">
        <v>80000</v>
      </c>
      <c r="D1654" s="6" t="s">
        <v>1118</v>
      </c>
      <c r="E1654" s="6">
        <v>80022</v>
      </c>
      <c r="F1654" s="6" t="s">
        <v>2979</v>
      </c>
      <c r="G1654" s="6" t="s">
        <v>2980</v>
      </c>
      <c r="I1654" s="6" t="s">
        <v>3281</v>
      </c>
      <c r="J1654" s="6" t="s">
        <v>3280</v>
      </c>
      <c r="K1654" s="6" t="s">
        <v>3588</v>
      </c>
    </row>
    <row r="1655" spans="1:11" x14ac:dyDescent="0.25">
      <c r="A1655" s="6">
        <v>88288</v>
      </c>
      <c r="B1655" s="6" t="s">
        <v>3330</v>
      </c>
      <c r="C1655" s="6">
        <v>80000</v>
      </c>
      <c r="D1655" s="6" t="s">
        <v>1118</v>
      </c>
      <c r="E1655" s="6">
        <v>80022</v>
      </c>
      <c r="F1655" s="6" t="s">
        <v>2981</v>
      </c>
      <c r="G1655" s="6" t="s">
        <v>2982</v>
      </c>
      <c r="I1655" s="6" t="s">
        <v>3281</v>
      </c>
      <c r="J1655" s="6" t="s">
        <v>3280</v>
      </c>
      <c r="K1655" s="6" t="s">
        <v>3588</v>
      </c>
    </row>
    <row r="1656" spans="1:11" ht="30" x14ac:dyDescent="0.25">
      <c r="A1656" s="6">
        <v>88289</v>
      </c>
      <c r="B1656" s="6" t="s">
        <v>3330</v>
      </c>
      <c r="C1656" s="6">
        <v>80000</v>
      </c>
      <c r="D1656" s="6" t="s">
        <v>1118</v>
      </c>
      <c r="E1656" s="6">
        <v>80022</v>
      </c>
      <c r="F1656" s="6" t="s">
        <v>3023</v>
      </c>
      <c r="G1656" s="6" t="s">
        <v>3024</v>
      </c>
      <c r="I1656" s="6" t="s">
        <v>3281</v>
      </c>
      <c r="J1656" s="6" t="s">
        <v>3280</v>
      </c>
      <c r="K1656" s="6" t="s">
        <v>3588</v>
      </c>
    </row>
    <row r="1657" spans="1:11" ht="75" x14ac:dyDescent="0.25">
      <c r="A1657" s="6">
        <v>88290</v>
      </c>
      <c r="B1657" s="6" t="s">
        <v>3330</v>
      </c>
      <c r="C1657" s="6">
        <v>80000</v>
      </c>
      <c r="D1657" s="6" t="s">
        <v>1118</v>
      </c>
      <c r="E1657" s="6">
        <v>80002</v>
      </c>
      <c r="F1657" s="6" t="s">
        <v>1142</v>
      </c>
      <c r="G1657" s="6" t="s">
        <v>1143</v>
      </c>
      <c r="H1657" s="6" t="s">
        <v>3627</v>
      </c>
      <c r="I1657" s="6" t="s">
        <v>3281</v>
      </c>
      <c r="J1657" s="6" t="s">
        <v>3280</v>
      </c>
      <c r="K1657" s="6" t="s">
        <v>3660</v>
      </c>
    </row>
    <row r="1658" spans="1:11" ht="75" x14ac:dyDescent="0.25">
      <c r="A1658" s="6">
        <v>88291</v>
      </c>
      <c r="B1658" s="6" t="s">
        <v>3330</v>
      </c>
      <c r="C1658" s="6">
        <v>80000</v>
      </c>
      <c r="D1658" s="6" t="s">
        <v>1118</v>
      </c>
      <c r="E1658" s="6">
        <v>80002</v>
      </c>
      <c r="F1658" s="6" t="s">
        <v>1144</v>
      </c>
      <c r="G1658" s="6" t="s">
        <v>1145</v>
      </c>
      <c r="H1658" s="6" t="s">
        <v>3627</v>
      </c>
      <c r="I1658" s="6" t="s">
        <v>3281</v>
      </c>
      <c r="J1658" s="6" t="s">
        <v>3280</v>
      </c>
      <c r="K1658" s="6" t="s">
        <v>3660</v>
      </c>
    </row>
    <row r="1659" spans="1:11" ht="30" x14ac:dyDescent="0.25">
      <c r="A1659" s="6">
        <v>88295</v>
      </c>
      <c r="B1659" s="6" t="s">
        <v>3330</v>
      </c>
      <c r="C1659" s="6">
        <v>80000</v>
      </c>
      <c r="D1659" s="6" t="s">
        <v>1118</v>
      </c>
      <c r="E1659" s="6">
        <v>80022</v>
      </c>
      <c r="F1659" s="6" t="s">
        <v>2983</v>
      </c>
      <c r="G1659" s="6" t="s">
        <v>2984</v>
      </c>
      <c r="I1659" s="6" t="s">
        <v>3281</v>
      </c>
      <c r="J1659" s="6" t="s">
        <v>3280</v>
      </c>
      <c r="K1659" s="6" t="s">
        <v>3588</v>
      </c>
    </row>
    <row r="1660" spans="1:11" ht="30" x14ac:dyDescent="0.25">
      <c r="A1660" s="6">
        <v>88296</v>
      </c>
      <c r="B1660" s="6" t="s">
        <v>3330</v>
      </c>
      <c r="C1660" s="6">
        <v>80000</v>
      </c>
      <c r="D1660" s="6" t="s">
        <v>1118</v>
      </c>
      <c r="E1660" s="6">
        <v>80022</v>
      </c>
      <c r="F1660" s="6" t="s">
        <v>2985</v>
      </c>
      <c r="G1660" s="6" t="s">
        <v>2986</v>
      </c>
      <c r="I1660" s="6" t="s">
        <v>3281</v>
      </c>
      <c r="J1660" s="6" t="s">
        <v>3280</v>
      </c>
      <c r="K1660" s="6" t="s">
        <v>3588</v>
      </c>
    </row>
    <row r="1661" spans="1:11" ht="30" x14ac:dyDescent="0.25">
      <c r="A1661" s="6">
        <v>88297</v>
      </c>
      <c r="B1661" s="6" t="s">
        <v>3330</v>
      </c>
      <c r="C1661" s="6">
        <v>80000</v>
      </c>
      <c r="D1661" s="6" t="s">
        <v>1118</v>
      </c>
      <c r="E1661" s="6">
        <v>80022</v>
      </c>
      <c r="F1661" s="6" t="s">
        <v>2987</v>
      </c>
      <c r="G1661" s="6" t="s">
        <v>2988</v>
      </c>
      <c r="I1661" s="6" t="s">
        <v>3281</v>
      </c>
      <c r="J1661" s="6" t="s">
        <v>3280</v>
      </c>
      <c r="K1661" s="6" t="s">
        <v>3588</v>
      </c>
    </row>
    <row r="1662" spans="1:11" ht="75" x14ac:dyDescent="0.25">
      <c r="A1662" s="6">
        <v>88298</v>
      </c>
      <c r="B1662" s="6" t="s">
        <v>3330</v>
      </c>
      <c r="C1662" s="6">
        <v>80000</v>
      </c>
      <c r="D1662" s="6" t="s">
        <v>1118</v>
      </c>
      <c r="E1662" s="6">
        <v>80002</v>
      </c>
      <c r="F1662" s="6" t="s">
        <v>1146</v>
      </c>
      <c r="G1662" s="6" t="s">
        <v>1147</v>
      </c>
      <c r="H1662" s="6" t="s">
        <v>3627</v>
      </c>
      <c r="I1662" s="6" t="s">
        <v>3281</v>
      </c>
      <c r="J1662" s="6" t="s">
        <v>3280</v>
      </c>
      <c r="K1662" s="6" t="s">
        <v>3641</v>
      </c>
    </row>
    <row r="1663" spans="1:11" ht="90" x14ac:dyDescent="0.25">
      <c r="A1663" s="6">
        <v>88299</v>
      </c>
      <c r="B1663" s="6" t="s">
        <v>3330</v>
      </c>
      <c r="C1663" s="6">
        <v>80000</v>
      </c>
      <c r="D1663" s="6" t="s">
        <v>1118</v>
      </c>
      <c r="E1663" s="6">
        <v>80002</v>
      </c>
      <c r="F1663" s="6" t="s">
        <v>1148</v>
      </c>
      <c r="G1663" s="6" t="s">
        <v>1149</v>
      </c>
      <c r="H1663" s="6" t="s">
        <v>2732</v>
      </c>
      <c r="I1663" s="6" t="s">
        <v>3281</v>
      </c>
      <c r="J1663" s="6" t="s">
        <v>3281</v>
      </c>
      <c r="K1663" s="6" t="s">
        <v>3579</v>
      </c>
    </row>
    <row r="1664" spans="1:11" ht="75" x14ac:dyDescent="0.25">
      <c r="A1664" s="6">
        <v>88300</v>
      </c>
      <c r="B1664" s="6" t="s">
        <v>3329</v>
      </c>
      <c r="C1664" s="6">
        <v>80000</v>
      </c>
      <c r="D1664" s="6" t="s">
        <v>1111</v>
      </c>
      <c r="E1664" s="6">
        <v>80001</v>
      </c>
      <c r="F1664" s="6" t="s">
        <v>3343</v>
      </c>
      <c r="G1664" s="6" t="s">
        <v>3344</v>
      </c>
      <c r="H1664" s="6" t="s">
        <v>3627</v>
      </c>
      <c r="I1664" s="6" t="s">
        <v>3281</v>
      </c>
      <c r="J1664" s="6" t="s">
        <v>3280</v>
      </c>
      <c r="K1664" s="6" t="s">
        <v>3660</v>
      </c>
    </row>
    <row r="1665" spans="1:11" ht="75" x14ac:dyDescent="0.25">
      <c r="A1665" s="6">
        <v>88502</v>
      </c>
      <c r="B1665" s="6" t="s">
        <v>3329</v>
      </c>
      <c r="C1665" s="6">
        <v>80000</v>
      </c>
      <c r="D1665" s="6" t="s">
        <v>1111</v>
      </c>
      <c r="E1665" s="6">
        <v>80001</v>
      </c>
      <c r="F1665" s="6" t="s">
        <v>1150</v>
      </c>
      <c r="G1665" s="6" t="s">
        <v>1151</v>
      </c>
      <c r="H1665" s="6" t="s">
        <v>3627</v>
      </c>
      <c r="I1665" s="6" t="s">
        <v>3281</v>
      </c>
      <c r="J1665" s="6" t="s">
        <v>3280</v>
      </c>
      <c r="K1665" s="6" t="s">
        <v>3660</v>
      </c>
    </row>
    <row r="1666" spans="1:11" ht="75" x14ac:dyDescent="0.25">
      <c r="A1666" s="6">
        <v>88503</v>
      </c>
      <c r="B1666" s="6" t="s">
        <v>3329</v>
      </c>
      <c r="C1666" s="6">
        <v>80000</v>
      </c>
      <c r="D1666" s="6" t="s">
        <v>1111</v>
      </c>
      <c r="E1666" s="6">
        <v>80001</v>
      </c>
      <c r="F1666" s="6" t="s">
        <v>1123</v>
      </c>
      <c r="G1666" s="6" t="s">
        <v>1152</v>
      </c>
      <c r="H1666" s="6" t="s">
        <v>3627</v>
      </c>
      <c r="I1666" s="6" t="s">
        <v>3281</v>
      </c>
      <c r="J1666" s="6" t="s">
        <v>3280</v>
      </c>
      <c r="K1666" s="6" t="s">
        <v>3642</v>
      </c>
    </row>
    <row r="1667" spans="1:11" ht="75" x14ac:dyDescent="0.25">
      <c r="A1667" s="6">
        <v>88505</v>
      </c>
      <c r="B1667" s="6" t="s">
        <v>3329</v>
      </c>
      <c r="C1667" s="6">
        <v>80000</v>
      </c>
      <c r="D1667" s="6" t="s">
        <v>1111</v>
      </c>
      <c r="E1667" s="6">
        <v>80001</v>
      </c>
      <c r="F1667" s="6" t="s">
        <v>3345</v>
      </c>
      <c r="G1667" s="6" t="s">
        <v>3346</v>
      </c>
      <c r="H1667" s="6" t="s">
        <v>3627</v>
      </c>
      <c r="I1667" s="6" t="s">
        <v>3281</v>
      </c>
      <c r="J1667" s="6" t="s">
        <v>3280</v>
      </c>
      <c r="K1667" s="6" t="s">
        <v>3660</v>
      </c>
    </row>
    <row r="1668" spans="1:11" ht="75" x14ac:dyDescent="0.25">
      <c r="A1668" s="6">
        <v>88506</v>
      </c>
      <c r="B1668" s="6" t="s">
        <v>3329</v>
      </c>
      <c r="C1668" s="6">
        <v>80000</v>
      </c>
      <c r="D1668" s="6" t="s">
        <v>1111</v>
      </c>
      <c r="E1668" s="6">
        <v>80001</v>
      </c>
      <c r="F1668" s="6" t="s">
        <v>3332</v>
      </c>
      <c r="G1668" s="6" t="s">
        <v>3347</v>
      </c>
      <c r="H1668" s="6" t="s">
        <v>3627</v>
      </c>
      <c r="I1668" s="6" t="s">
        <v>3281</v>
      </c>
      <c r="J1668" s="6" t="s">
        <v>3280</v>
      </c>
      <c r="K1668" s="6" t="s">
        <v>3660</v>
      </c>
    </row>
    <row r="1669" spans="1:11" ht="75" x14ac:dyDescent="0.25">
      <c r="A1669" s="6">
        <v>88509</v>
      </c>
      <c r="B1669" s="6" t="s">
        <v>3329</v>
      </c>
      <c r="C1669" s="6">
        <v>80000</v>
      </c>
      <c r="D1669" s="6" t="s">
        <v>1111</v>
      </c>
      <c r="E1669" s="6">
        <v>80001</v>
      </c>
      <c r="F1669" s="6" t="s">
        <v>1128</v>
      </c>
      <c r="G1669" s="6" t="s">
        <v>1153</v>
      </c>
      <c r="H1669" s="6" t="s">
        <v>3627</v>
      </c>
      <c r="I1669" s="6" t="s">
        <v>3281</v>
      </c>
      <c r="J1669" s="6" t="s">
        <v>3280</v>
      </c>
      <c r="K1669" s="6" t="s">
        <v>3643</v>
      </c>
    </row>
    <row r="1670" spans="1:11" ht="75" x14ac:dyDescent="0.25">
      <c r="A1670" s="6">
        <v>88511</v>
      </c>
      <c r="B1670" s="6" t="s">
        <v>3329</v>
      </c>
      <c r="C1670" s="6">
        <v>80000</v>
      </c>
      <c r="D1670" s="6" t="s">
        <v>1111</v>
      </c>
      <c r="E1670" s="6">
        <v>80001</v>
      </c>
      <c r="F1670" s="6" t="s">
        <v>1154</v>
      </c>
      <c r="G1670" s="6" t="s">
        <v>1155</v>
      </c>
      <c r="H1670" s="6" t="s">
        <v>3627</v>
      </c>
      <c r="I1670" s="6" t="s">
        <v>3281</v>
      </c>
      <c r="J1670" s="6" t="s">
        <v>3280</v>
      </c>
      <c r="K1670" s="6" t="s">
        <v>3660</v>
      </c>
    </row>
    <row r="1671" spans="1:11" ht="75" x14ac:dyDescent="0.25">
      <c r="A1671" s="6">
        <v>88512</v>
      </c>
      <c r="B1671" s="6" t="s">
        <v>3329</v>
      </c>
      <c r="C1671" s="6">
        <v>80000</v>
      </c>
      <c r="D1671" s="6" t="s">
        <v>1111</v>
      </c>
      <c r="E1671" s="6">
        <v>80001</v>
      </c>
      <c r="F1671" s="6" t="s">
        <v>1156</v>
      </c>
      <c r="G1671" s="6" t="s">
        <v>1157</v>
      </c>
      <c r="H1671" s="6" t="s">
        <v>3627</v>
      </c>
      <c r="I1671" s="6" t="s">
        <v>3281</v>
      </c>
      <c r="J1671" s="6" t="s">
        <v>3280</v>
      </c>
      <c r="K1671" s="6" t="s">
        <v>3660</v>
      </c>
    </row>
    <row r="1672" spans="1:11" ht="105" x14ac:dyDescent="0.25">
      <c r="A1672" s="6">
        <v>88513</v>
      </c>
      <c r="B1672" s="6" t="s">
        <v>3329</v>
      </c>
      <c r="C1672" s="6">
        <v>80000</v>
      </c>
      <c r="D1672" s="6" t="s">
        <v>1111</v>
      </c>
      <c r="E1672" s="6">
        <v>80001</v>
      </c>
      <c r="F1672" s="6" t="s">
        <v>1158</v>
      </c>
      <c r="G1672" s="6" t="s">
        <v>3348</v>
      </c>
      <c r="H1672" s="6" t="s">
        <v>3644</v>
      </c>
      <c r="I1672" s="6" t="s">
        <v>3281</v>
      </c>
      <c r="J1672" s="6" t="s">
        <v>3280</v>
      </c>
      <c r="K1672" s="6" t="s">
        <v>3660</v>
      </c>
    </row>
    <row r="1673" spans="1:11" ht="75" x14ac:dyDescent="0.25">
      <c r="A1673" s="6">
        <v>88514</v>
      </c>
      <c r="B1673" s="6" t="s">
        <v>3329</v>
      </c>
      <c r="C1673" s="6">
        <v>80000</v>
      </c>
      <c r="D1673" s="6" t="s">
        <v>1111</v>
      </c>
      <c r="E1673" s="6">
        <v>80001</v>
      </c>
      <c r="F1673" s="6" t="s">
        <v>1159</v>
      </c>
      <c r="G1673" s="6" t="s">
        <v>1160</v>
      </c>
      <c r="H1673" s="6" t="s">
        <v>3627</v>
      </c>
      <c r="I1673" s="6" t="s">
        <v>3281</v>
      </c>
      <c r="J1673" s="6" t="s">
        <v>3280</v>
      </c>
      <c r="K1673" s="6" t="s">
        <v>3660</v>
      </c>
    </row>
    <row r="1674" spans="1:11" ht="75" x14ac:dyDescent="0.25">
      <c r="A1674" s="6">
        <v>88515</v>
      </c>
      <c r="B1674" s="6" t="s">
        <v>3329</v>
      </c>
      <c r="C1674" s="6">
        <v>80000</v>
      </c>
      <c r="D1674" s="6" t="s">
        <v>1111</v>
      </c>
      <c r="E1674" s="6">
        <v>80001</v>
      </c>
      <c r="F1674" s="6" t="s">
        <v>3349</v>
      </c>
      <c r="G1674" s="6" t="s">
        <v>3350</v>
      </c>
      <c r="H1674" s="6" t="s">
        <v>3627</v>
      </c>
      <c r="I1674" s="6" t="s">
        <v>3281</v>
      </c>
      <c r="J1674" s="6" t="s">
        <v>3280</v>
      </c>
      <c r="K1674" s="6" t="s">
        <v>3660</v>
      </c>
    </row>
    <row r="1675" spans="1:11" ht="75" x14ac:dyDescent="0.25">
      <c r="A1675" s="6">
        <v>88516</v>
      </c>
      <c r="B1675" s="6" t="s">
        <v>3329</v>
      </c>
      <c r="C1675" s="6">
        <v>80000</v>
      </c>
      <c r="D1675" s="6" t="s">
        <v>1111</v>
      </c>
      <c r="E1675" s="6">
        <v>80001</v>
      </c>
      <c r="F1675" s="6" t="s">
        <v>3351</v>
      </c>
      <c r="G1675" s="6" t="s">
        <v>3352</v>
      </c>
      <c r="H1675" s="6" t="s">
        <v>3627</v>
      </c>
      <c r="I1675" s="6" t="s">
        <v>3281</v>
      </c>
      <c r="J1675" s="6" t="s">
        <v>3280</v>
      </c>
      <c r="K1675" s="6" t="s">
        <v>3660</v>
      </c>
    </row>
    <row r="1676" spans="1:11" ht="75" x14ac:dyDescent="0.25">
      <c r="A1676" s="6">
        <v>88517</v>
      </c>
      <c r="B1676" s="6" t="s">
        <v>3329</v>
      </c>
      <c r="C1676" s="6">
        <v>80000</v>
      </c>
      <c r="D1676" s="6" t="s">
        <v>1111</v>
      </c>
      <c r="E1676" s="6">
        <v>80001</v>
      </c>
      <c r="F1676" s="6" t="s">
        <v>3353</v>
      </c>
      <c r="G1676" s="6" t="s">
        <v>3354</v>
      </c>
      <c r="H1676" s="6" t="s">
        <v>3627</v>
      </c>
      <c r="I1676" s="6" t="s">
        <v>3281</v>
      </c>
      <c r="J1676" s="6" t="s">
        <v>3281</v>
      </c>
      <c r="K1676" s="6" t="s">
        <v>3579</v>
      </c>
    </row>
    <row r="1677" spans="1:11" ht="75" x14ac:dyDescent="0.25">
      <c r="A1677" s="6">
        <v>88519</v>
      </c>
      <c r="B1677" s="6" t="s">
        <v>3329</v>
      </c>
      <c r="C1677" s="6">
        <v>80000</v>
      </c>
      <c r="D1677" s="6" t="s">
        <v>1111</v>
      </c>
      <c r="E1677" s="6">
        <v>80001</v>
      </c>
      <c r="F1677" s="6" t="s">
        <v>1161</v>
      </c>
      <c r="G1677" s="6" t="s">
        <v>1162</v>
      </c>
      <c r="H1677" s="6" t="s">
        <v>3627</v>
      </c>
      <c r="I1677" s="6" t="s">
        <v>3281</v>
      </c>
      <c r="J1677" s="6" t="s">
        <v>3281</v>
      </c>
      <c r="K1677" s="6" t="s">
        <v>3579</v>
      </c>
    </row>
    <row r="1678" spans="1:11" ht="60" x14ac:dyDescent="0.25">
      <c r="A1678" s="6">
        <v>88520</v>
      </c>
      <c r="B1678" s="6" t="s">
        <v>3329</v>
      </c>
      <c r="C1678" s="6">
        <v>80000</v>
      </c>
      <c r="D1678" s="6" t="s">
        <v>1111</v>
      </c>
      <c r="E1678" s="6">
        <v>80012</v>
      </c>
      <c r="F1678" s="6" t="s">
        <v>2989</v>
      </c>
      <c r="G1678" s="6" t="s">
        <v>2990</v>
      </c>
      <c r="H1678" s="6" t="s">
        <v>3646</v>
      </c>
      <c r="I1678" s="6" t="s">
        <v>3281</v>
      </c>
      <c r="J1678" s="6" t="s">
        <v>3280</v>
      </c>
      <c r="K1678" s="6" t="s">
        <v>3645</v>
      </c>
    </row>
    <row r="1679" spans="1:11" ht="90" x14ac:dyDescent="0.25">
      <c r="A1679" s="6">
        <v>88521</v>
      </c>
      <c r="B1679" s="6" t="s">
        <v>3329</v>
      </c>
      <c r="C1679" s="6">
        <v>80000</v>
      </c>
      <c r="D1679" s="6" t="s">
        <v>1111</v>
      </c>
      <c r="E1679" s="6">
        <v>80001</v>
      </c>
      <c r="F1679" s="6" t="s">
        <v>1131</v>
      </c>
      <c r="G1679" s="6" t="s">
        <v>3269</v>
      </c>
      <c r="H1679" s="6" t="s">
        <v>3647</v>
      </c>
      <c r="I1679" s="6" t="s">
        <v>3281</v>
      </c>
      <c r="J1679" s="6" t="s">
        <v>3280</v>
      </c>
      <c r="K1679" s="6" t="s">
        <v>3660</v>
      </c>
    </row>
    <row r="1680" spans="1:11" ht="75" x14ac:dyDescent="0.25">
      <c r="A1680" s="6">
        <v>88526</v>
      </c>
      <c r="B1680" s="6" t="s">
        <v>3329</v>
      </c>
      <c r="C1680" s="6">
        <v>80000</v>
      </c>
      <c r="D1680" s="6" t="s">
        <v>1111</v>
      </c>
      <c r="E1680" s="6">
        <v>80001</v>
      </c>
      <c r="F1680" s="6" t="s">
        <v>1163</v>
      </c>
      <c r="G1680" s="6" t="s">
        <v>1164</v>
      </c>
      <c r="H1680" s="6" t="s">
        <v>3627</v>
      </c>
      <c r="I1680" s="6" t="s">
        <v>3281</v>
      </c>
      <c r="J1680" s="6" t="s">
        <v>3280</v>
      </c>
      <c r="K1680" s="6" t="s">
        <v>3649</v>
      </c>
    </row>
    <row r="1681" spans="1:11" ht="75" x14ac:dyDescent="0.25">
      <c r="A1681" s="6">
        <v>88527</v>
      </c>
      <c r="B1681" s="6" t="s">
        <v>3329</v>
      </c>
      <c r="C1681" s="6">
        <v>80000</v>
      </c>
      <c r="D1681" s="6" t="s">
        <v>1111</v>
      </c>
      <c r="E1681" s="6">
        <v>80001</v>
      </c>
      <c r="F1681" s="6" t="s">
        <v>1165</v>
      </c>
      <c r="G1681" s="6" t="s">
        <v>1166</v>
      </c>
      <c r="H1681" s="6" t="s">
        <v>3627</v>
      </c>
      <c r="I1681" s="6" t="s">
        <v>3281</v>
      </c>
      <c r="J1681" s="6" t="s">
        <v>3280</v>
      </c>
      <c r="K1681" s="6" t="s">
        <v>3648</v>
      </c>
    </row>
    <row r="1682" spans="1:11" ht="75" x14ac:dyDescent="0.25">
      <c r="A1682" s="6">
        <v>88535</v>
      </c>
      <c r="B1682" s="6" t="s">
        <v>3329</v>
      </c>
      <c r="C1682" s="6">
        <v>80000</v>
      </c>
      <c r="D1682" s="6" t="s">
        <v>1111</v>
      </c>
      <c r="E1682" s="6">
        <v>80001</v>
      </c>
      <c r="F1682" s="6" t="s">
        <v>3355</v>
      </c>
      <c r="G1682" s="6" t="s">
        <v>3356</v>
      </c>
      <c r="H1682" s="6" t="s">
        <v>3627</v>
      </c>
      <c r="I1682" s="6" t="s">
        <v>3281</v>
      </c>
      <c r="J1682" s="6" t="s">
        <v>3280</v>
      </c>
      <c r="K1682" s="6" t="s">
        <v>3660</v>
      </c>
    </row>
    <row r="1683" spans="1:11" ht="75" x14ac:dyDescent="0.25">
      <c r="A1683" s="6">
        <v>88541</v>
      </c>
      <c r="B1683" s="6" t="s">
        <v>3329</v>
      </c>
      <c r="C1683" s="6">
        <v>80000</v>
      </c>
      <c r="D1683" s="6" t="s">
        <v>1111</v>
      </c>
      <c r="E1683" s="6">
        <v>80001</v>
      </c>
      <c r="F1683" s="6" t="s">
        <v>3270</v>
      </c>
      <c r="G1683" s="6" t="s">
        <v>3271</v>
      </c>
      <c r="H1683" s="6" t="s">
        <v>3650</v>
      </c>
      <c r="I1683" s="6" t="s">
        <v>3281</v>
      </c>
      <c r="J1683" s="6" t="s">
        <v>3280</v>
      </c>
      <c r="K1683" s="6" t="s">
        <v>3651</v>
      </c>
    </row>
    <row r="1684" spans="1:11" ht="60" x14ac:dyDescent="0.25">
      <c r="A1684" s="6">
        <v>88542</v>
      </c>
      <c r="B1684" s="6" t="s">
        <v>3329</v>
      </c>
      <c r="C1684" s="6">
        <v>80000</v>
      </c>
      <c r="D1684" s="6" t="s">
        <v>1111</v>
      </c>
      <c r="E1684" s="6">
        <v>80012</v>
      </c>
      <c r="F1684" s="6" t="s">
        <v>3278</v>
      </c>
      <c r="G1684" s="6" t="s">
        <v>3279</v>
      </c>
      <c r="H1684" s="6" t="s">
        <v>3652</v>
      </c>
      <c r="I1684" s="6" t="s">
        <v>3281</v>
      </c>
      <c r="J1684" s="6" t="s">
        <v>3280</v>
      </c>
      <c r="K1684" s="6" t="s">
        <v>3653</v>
      </c>
    </row>
    <row r="1685" spans="1:11" x14ac:dyDescent="0.25">
      <c r="A1685" s="6">
        <v>88544</v>
      </c>
      <c r="B1685" s="6" t="s">
        <v>3329</v>
      </c>
      <c r="C1685" s="6">
        <v>80000</v>
      </c>
      <c r="D1685" s="6" t="s">
        <v>1111</v>
      </c>
      <c r="E1685" s="6">
        <v>80012</v>
      </c>
      <c r="F1685" s="6" t="s">
        <v>2991</v>
      </c>
      <c r="G1685" s="6" t="s">
        <v>2992</v>
      </c>
      <c r="I1685" s="6" t="s">
        <v>3281</v>
      </c>
      <c r="J1685" s="6" t="s">
        <v>3280</v>
      </c>
      <c r="K1685" s="6" t="s">
        <v>3588</v>
      </c>
    </row>
    <row r="1686" spans="1:11" ht="30" x14ac:dyDescent="0.25">
      <c r="A1686" s="6">
        <v>88545</v>
      </c>
      <c r="B1686" s="6" t="s">
        <v>3329</v>
      </c>
      <c r="C1686" s="6">
        <v>80000</v>
      </c>
      <c r="D1686" s="6" t="s">
        <v>1111</v>
      </c>
      <c r="E1686" s="6">
        <v>80012</v>
      </c>
      <c r="F1686" s="6" t="s">
        <v>2993</v>
      </c>
      <c r="G1686" s="6" t="s">
        <v>2994</v>
      </c>
      <c r="I1686" s="6" t="s">
        <v>3281</v>
      </c>
      <c r="J1686" s="6" t="s">
        <v>3280</v>
      </c>
      <c r="K1686" s="6" t="s">
        <v>3588</v>
      </c>
    </row>
    <row r="1687" spans="1:11" x14ac:dyDescent="0.25">
      <c r="A1687" s="6">
        <v>88546</v>
      </c>
      <c r="B1687" s="6" t="s">
        <v>3329</v>
      </c>
      <c r="C1687" s="6">
        <v>80000</v>
      </c>
      <c r="D1687" s="6" t="s">
        <v>1111</v>
      </c>
      <c r="E1687" s="6">
        <v>80012</v>
      </c>
      <c r="F1687" s="6" t="s">
        <v>2995</v>
      </c>
      <c r="G1687" s="6" t="s">
        <v>2996</v>
      </c>
      <c r="I1687" s="6" t="s">
        <v>3281</v>
      </c>
      <c r="J1687" s="6" t="s">
        <v>3280</v>
      </c>
      <c r="K1687" s="6" t="s">
        <v>3588</v>
      </c>
    </row>
    <row r="1688" spans="1:11" ht="75" x14ac:dyDescent="0.25">
      <c r="A1688" s="6">
        <v>88547</v>
      </c>
      <c r="B1688" s="6" t="s">
        <v>3329</v>
      </c>
      <c r="C1688" s="6">
        <v>80000</v>
      </c>
      <c r="D1688" s="6" t="s">
        <v>1111</v>
      </c>
      <c r="E1688" s="6">
        <v>80012</v>
      </c>
      <c r="F1688" s="6" t="s">
        <v>2997</v>
      </c>
      <c r="G1688" s="6" t="s">
        <v>2998</v>
      </c>
      <c r="H1688" s="6" t="s">
        <v>3654</v>
      </c>
      <c r="I1688" s="6" t="s">
        <v>3281</v>
      </c>
      <c r="J1688" s="6" t="s">
        <v>3280</v>
      </c>
      <c r="K1688" s="6" t="s">
        <v>3655</v>
      </c>
    </row>
    <row r="1689" spans="1:11" ht="60" x14ac:dyDescent="0.25">
      <c r="A1689" s="6">
        <v>88548</v>
      </c>
      <c r="B1689" s="6" t="s">
        <v>3329</v>
      </c>
      <c r="C1689" s="6">
        <v>80000</v>
      </c>
      <c r="D1689" s="6" t="s">
        <v>1111</v>
      </c>
      <c r="E1689" s="6">
        <v>80012</v>
      </c>
      <c r="F1689" s="6" t="s">
        <v>2999</v>
      </c>
      <c r="G1689" s="6" t="s">
        <v>2957</v>
      </c>
      <c r="H1689" s="6" t="s">
        <v>3640</v>
      </c>
      <c r="I1689" s="6" t="s">
        <v>3281</v>
      </c>
      <c r="J1689" s="6" t="s">
        <v>3280</v>
      </c>
      <c r="K1689" s="6" t="s">
        <v>3656</v>
      </c>
    </row>
    <row r="1690" spans="1:11" ht="120" x14ac:dyDescent="0.25">
      <c r="A1690" s="6">
        <v>88550</v>
      </c>
      <c r="B1690" s="6" t="s">
        <v>3329</v>
      </c>
      <c r="C1690" s="6">
        <v>80000</v>
      </c>
      <c r="D1690" s="6" t="s">
        <v>1111</v>
      </c>
      <c r="E1690" s="6">
        <v>80012</v>
      </c>
      <c r="F1690" s="6" t="s">
        <v>3000</v>
      </c>
      <c r="G1690" s="6" t="s">
        <v>3001</v>
      </c>
      <c r="H1690" s="6" t="s">
        <v>3002</v>
      </c>
      <c r="I1690" s="6" t="s">
        <v>3281</v>
      </c>
      <c r="J1690" s="6" t="s">
        <v>3281</v>
      </c>
      <c r="K1690" s="6" t="s">
        <v>3579</v>
      </c>
    </row>
    <row r="1691" spans="1:11" x14ac:dyDescent="0.25">
      <c r="A1691" s="13">
        <v>88552</v>
      </c>
      <c r="B1691" t="s">
        <v>3329</v>
      </c>
      <c r="C1691" s="14">
        <v>80000</v>
      </c>
      <c r="D1691" s="6" t="s">
        <v>1111</v>
      </c>
      <c r="E1691" s="6">
        <v>80001</v>
      </c>
      <c r="F1691" t="s">
        <v>3730</v>
      </c>
      <c r="G1691" s="15" t="s">
        <v>3731</v>
      </c>
      <c r="H1691"/>
      <c r="I1691" t="s">
        <v>3281</v>
      </c>
      <c r="J1691" t="s">
        <v>3281</v>
      </c>
      <c r="K1691"/>
    </row>
    <row r="1692" spans="1:11" x14ac:dyDescent="0.25">
      <c r="A1692" s="6">
        <v>88552</v>
      </c>
      <c r="B1692" s="6" t="s">
        <v>3329</v>
      </c>
      <c r="C1692" s="6">
        <v>80000</v>
      </c>
      <c r="D1692" s="6" t="s">
        <v>1111</v>
      </c>
      <c r="E1692" s="6">
        <v>80001</v>
      </c>
      <c r="F1692" s="6" t="s">
        <v>3730</v>
      </c>
      <c r="G1692" s="6" t="s">
        <v>3731</v>
      </c>
      <c r="I1692" s="6" t="s">
        <v>3281</v>
      </c>
      <c r="J1692" s="6" t="s">
        <v>3281</v>
      </c>
      <c r="K1692" s="6"/>
    </row>
    <row r="1693" spans="1:11" x14ac:dyDescent="0.25">
      <c r="A1693" s="13">
        <v>88553</v>
      </c>
      <c r="B1693" t="s">
        <v>3329</v>
      </c>
      <c r="C1693" s="14">
        <v>80000</v>
      </c>
      <c r="D1693" s="6" t="s">
        <v>1111</v>
      </c>
      <c r="E1693" s="6">
        <v>80001</v>
      </c>
      <c r="F1693" t="s">
        <v>3732</v>
      </c>
      <c r="G1693" s="15" t="s">
        <v>3733</v>
      </c>
      <c r="H1693" t="s">
        <v>3723</v>
      </c>
      <c r="I1693" t="s">
        <v>3281</v>
      </c>
      <c r="J1693" t="s">
        <v>3281</v>
      </c>
      <c r="K1693"/>
    </row>
    <row r="1694" spans="1:11" ht="30" x14ac:dyDescent="0.25">
      <c r="A1694" s="6">
        <v>88553</v>
      </c>
      <c r="B1694" s="6" t="s">
        <v>3329</v>
      </c>
      <c r="C1694" s="6">
        <v>80000</v>
      </c>
      <c r="D1694" s="6" t="s">
        <v>1111</v>
      </c>
      <c r="E1694" s="6">
        <v>80001</v>
      </c>
      <c r="F1694" s="6" t="s">
        <v>3732</v>
      </c>
      <c r="G1694" s="6" t="s">
        <v>3733</v>
      </c>
      <c r="H1694" s="6" t="s">
        <v>3723</v>
      </c>
      <c r="I1694" s="6" t="s">
        <v>3281</v>
      </c>
      <c r="J1694" s="6" t="s">
        <v>3281</v>
      </c>
      <c r="K1694" s="6"/>
    </row>
    <row r="1695" spans="1:11" ht="120" x14ac:dyDescent="0.25">
      <c r="A1695" s="6">
        <v>88555</v>
      </c>
      <c r="B1695" s="6" t="s">
        <v>3329</v>
      </c>
      <c r="C1695" s="6">
        <v>80000</v>
      </c>
      <c r="D1695" s="6" t="s">
        <v>1111</v>
      </c>
      <c r="E1695" s="6">
        <v>80012</v>
      </c>
      <c r="F1695" s="6" t="s">
        <v>2961</v>
      </c>
      <c r="G1695" s="6" t="s">
        <v>2962</v>
      </c>
      <c r="H1695" s="6" t="s">
        <v>3003</v>
      </c>
      <c r="I1695" s="6" t="s">
        <v>3281</v>
      </c>
      <c r="J1695" s="6" t="s">
        <v>3281</v>
      </c>
      <c r="K1695" s="6" t="s">
        <v>3579</v>
      </c>
    </row>
    <row r="1696" spans="1:11" ht="120" x14ac:dyDescent="0.25">
      <c r="A1696" s="6">
        <v>88556</v>
      </c>
      <c r="B1696" s="6" t="s">
        <v>3329</v>
      </c>
      <c r="C1696" s="6">
        <v>80000</v>
      </c>
      <c r="D1696" s="6" t="s">
        <v>1111</v>
      </c>
      <c r="E1696" s="6">
        <v>80012</v>
      </c>
      <c r="F1696" s="6" t="s">
        <v>2964</v>
      </c>
      <c r="G1696" s="6" t="s">
        <v>2965</v>
      </c>
      <c r="H1696" s="6" t="s">
        <v>3004</v>
      </c>
      <c r="I1696" s="6" t="s">
        <v>3281</v>
      </c>
      <c r="J1696" s="6" t="s">
        <v>3281</v>
      </c>
      <c r="K1696" s="6" t="s">
        <v>3579</v>
      </c>
    </row>
    <row r="1697" spans="1:11" ht="120" x14ac:dyDescent="0.25">
      <c r="A1697" s="6">
        <v>88557</v>
      </c>
      <c r="B1697" s="6" t="s">
        <v>3329</v>
      </c>
      <c r="C1697" s="6">
        <v>80000</v>
      </c>
      <c r="D1697" s="6" t="s">
        <v>1111</v>
      </c>
      <c r="E1697" s="6">
        <v>80012</v>
      </c>
      <c r="F1697" s="6" t="s">
        <v>2967</v>
      </c>
      <c r="G1697" s="6" t="s">
        <v>2968</v>
      </c>
      <c r="H1697" s="6" t="s">
        <v>3005</v>
      </c>
      <c r="I1697" s="6" t="s">
        <v>3281</v>
      </c>
      <c r="J1697" s="6" t="s">
        <v>3281</v>
      </c>
      <c r="K1697" s="6" t="s">
        <v>3579</v>
      </c>
    </row>
    <row r="1698" spans="1:11" x14ac:dyDescent="0.25">
      <c r="A1698" s="13">
        <v>88558</v>
      </c>
      <c r="B1698" t="s">
        <v>3329</v>
      </c>
      <c r="C1698" s="14">
        <v>80000</v>
      </c>
      <c r="D1698" s="6" t="s">
        <v>1111</v>
      </c>
      <c r="E1698" s="6">
        <v>80001</v>
      </c>
      <c r="F1698" t="s">
        <v>3734</v>
      </c>
      <c r="G1698" s="15" t="s">
        <v>3735</v>
      </c>
      <c r="H1698" t="s">
        <v>3726</v>
      </c>
      <c r="I1698" t="s">
        <v>3281</v>
      </c>
      <c r="J1698" t="s">
        <v>3281</v>
      </c>
      <c r="K1698"/>
    </row>
    <row r="1699" spans="1:11" ht="30" x14ac:dyDescent="0.25">
      <c r="A1699" s="6">
        <v>88558</v>
      </c>
      <c r="B1699" s="6" t="s">
        <v>3329</v>
      </c>
      <c r="C1699" s="6">
        <v>80000</v>
      </c>
      <c r="D1699" s="6" t="s">
        <v>1111</v>
      </c>
      <c r="E1699" s="6">
        <v>80001</v>
      </c>
      <c r="F1699" s="6" t="s">
        <v>3734</v>
      </c>
      <c r="G1699" s="6" t="s">
        <v>3735</v>
      </c>
      <c r="H1699" s="6" t="s">
        <v>3726</v>
      </c>
      <c r="I1699" s="6" t="s">
        <v>3281</v>
      </c>
      <c r="J1699" s="6" t="s">
        <v>3281</v>
      </c>
      <c r="K1699" s="6"/>
    </row>
    <row r="1700" spans="1:11" ht="30" x14ac:dyDescent="0.25">
      <c r="A1700" s="6">
        <v>88560</v>
      </c>
      <c r="B1700" s="6" t="s">
        <v>3329</v>
      </c>
      <c r="C1700" s="6">
        <v>80000</v>
      </c>
      <c r="D1700" s="6" t="s">
        <v>1111</v>
      </c>
      <c r="E1700" s="6">
        <v>80001</v>
      </c>
      <c r="F1700" s="6" t="s">
        <v>3425</v>
      </c>
      <c r="G1700" s="6" t="s">
        <v>3426</v>
      </c>
      <c r="H1700" s="6" t="s">
        <v>3411</v>
      </c>
      <c r="I1700" s="6" t="s">
        <v>3281</v>
      </c>
      <c r="J1700" s="6" t="s">
        <v>3281</v>
      </c>
      <c r="K1700" s="6" t="s">
        <v>3579</v>
      </c>
    </row>
    <row r="1701" spans="1:11" ht="30" x14ac:dyDescent="0.25">
      <c r="A1701" s="6">
        <v>88561</v>
      </c>
      <c r="B1701" s="6" t="s">
        <v>3329</v>
      </c>
      <c r="C1701" s="6">
        <v>80000</v>
      </c>
      <c r="D1701" s="6" t="s">
        <v>1111</v>
      </c>
      <c r="E1701" s="6">
        <v>80001</v>
      </c>
      <c r="F1701" s="6" t="s">
        <v>3427</v>
      </c>
      <c r="G1701" s="6" t="s">
        <v>3428</v>
      </c>
      <c r="H1701" s="6" t="s">
        <v>3428</v>
      </c>
      <c r="I1701" s="6" t="s">
        <v>3281</v>
      </c>
      <c r="J1701" s="6" t="s">
        <v>3281</v>
      </c>
      <c r="K1701" s="6" t="s">
        <v>3579</v>
      </c>
    </row>
    <row r="1702" spans="1:11" ht="30" x14ac:dyDescent="0.25">
      <c r="A1702" s="6">
        <v>88562</v>
      </c>
      <c r="B1702" s="6" t="s">
        <v>3329</v>
      </c>
      <c r="C1702" s="6">
        <v>80000</v>
      </c>
      <c r="D1702" s="6" t="s">
        <v>1111</v>
      </c>
      <c r="E1702" s="6">
        <v>80001</v>
      </c>
      <c r="F1702" s="6" t="s">
        <v>3429</v>
      </c>
      <c r="G1702" s="6" t="s">
        <v>3430</v>
      </c>
      <c r="H1702" s="6" t="s">
        <v>3430</v>
      </c>
      <c r="I1702" s="6" t="s">
        <v>3281</v>
      </c>
      <c r="J1702" s="6" t="s">
        <v>3281</v>
      </c>
      <c r="K1702" s="6" t="s">
        <v>3579</v>
      </c>
    </row>
    <row r="1703" spans="1:11" ht="30" x14ac:dyDescent="0.25">
      <c r="A1703" s="6">
        <v>88563</v>
      </c>
      <c r="B1703" s="6" t="s">
        <v>3329</v>
      </c>
      <c r="C1703" s="6">
        <v>80000</v>
      </c>
      <c r="D1703" s="6" t="s">
        <v>1111</v>
      </c>
      <c r="E1703" s="6">
        <v>80001</v>
      </c>
      <c r="F1703" s="6" t="s">
        <v>3431</v>
      </c>
      <c r="G1703" s="6" t="s">
        <v>3432</v>
      </c>
      <c r="H1703" s="6" t="s">
        <v>3432</v>
      </c>
      <c r="I1703" s="6" t="s">
        <v>3281</v>
      </c>
      <c r="J1703" s="6" t="s">
        <v>3281</v>
      </c>
      <c r="K1703" s="6" t="s">
        <v>3579</v>
      </c>
    </row>
    <row r="1704" spans="1:11" x14ac:dyDescent="0.25">
      <c r="A1704" s="13">
        <v>88564</v>
      </c>
      <c r="B1704" t="s">
        <v>3329</v>
      </c>
      <c r="C1704" s="14">
        <v>80000</v>
      </c>
      <c r="D1704" s="6" t="s">
        <v>1111</v>
      </c>
      <c r="E1704" s="6">
        <v>80001</v>
      </c>
      <c r="F1704" t="s">
        <v>3736</v>
      </c>
      <c r="G1704" s="15" t="s">
        <v>3737</v>
      </c>
      <c r="H1704" t="s">
        <v>3738</v>
      </c>
      <c r="I1704" t="s">
        <v>3281</v>
      </c>
      <c r="J1704" t="s">
        <v>3281</v>
      </c>
      <c r="K1704" s="6"/>
    </row>
    <row r="1705" spans="1:11" ht="60" x14ac:dyDescent="0.25">
      <c r="A1705" s="6">
        <v>88564</v>
      </c>
      <c r="B1705" s="6" t="s">
        <v>3329</v>
      </c>
      <c r="C1705" s="6">
        <v>80000</v>
      </c>
      <c r="D1705" s="6" t="s">
        <v>1111</v>
      </c>
      <c r="E1705" s="6">
        <v>80001</v>
      </c>
      <c r="F1705" s="6" t="s">
        <v>3736</v>
      </c>
      <c r="G1705" s="6" t="s">
        <v>3737</v>
      </c>
      <c r="H1705" s="6" t="s">
        <v>3738</v>
      </c>
      <c r="I1705" s="6" t="s">
        <v>3281</v>
      </c>
      <c r="J1705" s="6" t="s">
        <v>3281</v>
      </c>
      <c r="K1705" s="6"/>
    </row>
    <row r="1706" spans="1:11" x14ac:dyDescent="0.25">
      <c r="A1706" s="6">
        <v>88565</v>
      </c>
      <c r="B1706" s="6" t="s">
        <v>3329</v>
      </c>
      <c r="C1706" s="6">
        <v>80000</v>
      </c>
      <c r="D1706" s="6" t="s">
        <v>1111</v>
      </c>
      <c r="E1706" s="6">
        <v>80010</v>
      </c>
      <c r="F1706" s="6" t="s">
        <v>3433</v>
      </c>
      <c r="G1706" s="6" t="s">
        <v>3434</v>
      </c>
      <c r="H1706" s="6" t="s">
        <v>3435</v>
      </c>
      <c r="I1706" s="6" t="s">
        <v>3281</v>
      </c>
      <c r="J1706" s="6" t="s">
        <v>3281</v>
      </c>
      <c r="K1706" s="6" t="s">
        <v>3579</v>
      </c>
    </row>
    <row r="1707" spans="1:11" ht="120" x14ac:dyDescent="0.25">
      <c r="A1707" s="6">
        <v>88570</v>
      </c>
      <c r="B1707" s="6" t="s">
        <v>3329</v>
      </c>
      <c r="C1707" s="6">
        <v>80000</v>
      </c>
      <c r="D1707" s="6" t="s">
        <v>1111</v>
      </c>
      <c r="E1707" s="6">
        <v>80012</v>
      </c>
      <c r="F1707" s="6" t="s">
        <v>3006</v>
      </c>
      <c r="G1707" s="6" t="s">
        <v>3007</v>
      </c>
      <c r="H1707" s="6" t="s">
        <v>3008</v>
      </c>
      <c r="I1707" s="6" t="s">
        <v>3281</v>
      </c>
      <c r="J1707" s="6" t="s">
        <v>3281</v>
      </c>
      <c r="K1707" s="6" t="s">
        <v>3579</v>
      </c>
    </row>
    <row r="1708" spans="1:11" ht="75" x14ac:dyDescent="0.25">
      <c r="A1708" s="6">
        <v>88580</v>
      </c>
      <c r="B1708" s="6" t="s">
        <v>3329</v>
      </c>
      <c r="C1708" s="6">
        <v>80000</v>
      </c>
      <c r="D1708" s="6" t="s">
        <v>1111</v>
      </c>
      <c r="E1708" s="6">
        <v>80001</v>
      </c>
      <c r="F1708" s="6" t="s">
        <v>1167</v>
      </c>
      <c r="G1708" s="6" t="s">
        <v>1168</v>
      </c>
      <c r="H1708" s="6" t="s">
        <v>3627</v>
      </c>
      <c r="I1708" s="6" t="s">
        <v>3281</v>
      </c>
      <c r="J1708" s="6" t="s">
        <v>3280</v>
      </c>
      <c r="K1708" s="6" t="s">
        <v>3660</v>
      </c>
    </row>
    <row r="1709" spans="1:11" ht="30" x14ac:dyDescent="0.25">
      <c r="A1709" s="6">
        <v>88584</v>
      </c>
      <c r="B1709" s="6" t="s">
        <v>3329</v>
      </c>
      <c r="C1709" s="6">
        <v>80000</v>
      </c>
      <c r="D1709" s="6" t="s">
        <v>1111</v>
      </c>
      <c r="E1709" s="6">
        <v>80012</v>
      </c>
      <c r="F1709" s="6" t="s">
        <v>3009</v>
      </c>
      <c r="G1709" s="6" t="s">
        <v>3010</v>
      </c>
      <c r="I1709" s="6" t="s">
        <v>3281</v>
      </c>
      <c r="J1709" s="6" t="s">
        <v>3280</v>
      </c>
      <c r="K1709" s="6" t="s">
        <v>3588</v>
      </c>
    </row>
    <row r="1710" spans="1:11" ht="30" x14ac:dyDescent="0.25">
      <c r="A1710" s="6">
        <v>88585</v>
      </c>
      <c r="B1710" s="6" t="s">
        <v>3329</v>
      </c>
      <c r="C1710" s="6">
        <v>80000</v>
      </c>
      <c r="D1710" s="6" t="s">
        <v>1111</v>
      </c>
      <c r="E1710" s="6">
        <v>80012</v>
      </c>
      <c r="F1710" s="6" t="s">
        <v>3011</v>
      </c>
      <c r="G1710" s="6" t="s">
        <v>3012</v>
      </c>
      <c r="I1710" s="6" t="s">
        <v>3281</v>
      </c>
      <c r="J1710" s="6" t="s">
        <v>3280</v>
      </c>
      <c r="K1710" s="6" t="s">
        <v>3588</v>
      </c>
    </row>
    <row r="1711" spans="1:11" x14ac:dyDescent="0.25">
      <c r="A1711" s="6">
        <v>88586</v>
      </c>
      <c r="B1711" s="6" t="s">
        <v>3329</v>
      </c>
      <c r="C1711" s="6">
        <v>80000</v>
      </c>
      <c r="D1711" s="6" t="s">
        <v>1111</v>
      </c>
      <c r="E1711" s="6">
        <v>80012</v>
      </c>
      <c r="F1711" s="6" t="s">
        <v>3013</v>
      </c>
      <c r="G1711" s="6" t="s">
        <v>3014</v>
      </c>
      <c r="I1711" s="6" t="s">
        <v>3281</v>
      </c>
      <c r="J1711" s="6" t="s">
        <v>3280</v>
      </c>
      <c r="K1711" s="6" t="s">
        <v>3588</v>
      </c>
    </row>
    <row r="1712" spans="1:11" x14ac:dyDescent="0.25">
      <c r="A1712" s="6">
        <v>88587</v>
      </c>
      <c r="B1712" s="6" t="s">
        <v>3329</v>
      </c>
      <c r="C1712" s="6">
        <v>80000</v>
      </c>
      <c r="D1712" s="6" t="s">
        <v>1111</v>
      </c>
      <c r="E1712" s="6">
        <v>80012</v>
      </c>
      <c r="F1712" s="6" t="s">
        <v>3015</v>
      </c>
      <c r="G1712" s="6" t="s">
        <v>3016</v>
      </c>
      <c r="I1712" s="6" t="s">
        <v>3281</v>
      </c>
      <c r="J1712" s="6" t="s">
        <v>3280</v>
      </c>
      <c r="K1712" s="6" t="s">
        <v>3588</v>
      </c>
    </row>
    <row r="1713" spans="1:11" x14ac:dyDescent="0.25">
      <c r="A1713" s="6">
        <v>88588</v>
      </c>
      <c r="B1713" s="6" t="s">
        <v>3329</v>
      </c>
      <c r="C1713" s="6">
        <v>80000</v>
      </c>
      <c r="D1713" s="6" t="s">
        <v>1111</v>
      </c>
      <c r="E1713" s="6">
        <v>80012</v>
      </c>
      <c r="F1713" s="6" t="s">
        <v>3017</v>
      </c>
      <c r="G1713" s="6" t="s">
        <v>3018</v>
      </c>
      <c r="I1713" s="6" t="s">
        <v>3281</v>
      </c>
      <c r="J1713" s="6" t="s">
        <v>3280</v>
      </c>
      <c r="K1713" s="6" t="s">
        <v>3588</v>
      </c>
    </row>
    <row r="1714" spans="1:11" x14ac:dyDescent="0.25">
      <c r="A1714" s="6">
        <v>88589</v>
      </c>
      <c r="B1714" s="6" t="s">
        <v>3329</v>
      </c>
      <c r="C1714" s="6">
        <v>80000</v>
      </c>
      <c r="D1714" s="6" t="s">
        <v>1111</v>
      </c>
      <c r="E1714" s="6">
        <v>80012</v>
      </c>
      <c r="F1714" s="6" t="s">
        <v>3029</v>
      </c>
      <c r="G1714" s="6" t="s">
        <v>3025</v>
      </c>
      <c r="I1714" s="6" t="s">
        <v>3281</v>
      </c>
      <c r="J1714" s="6" t="s">
        <v>3280</v>
      </c>
      <c r="K1714" s="6" t="s">
        <v>3588</v>
      </c>
    </row>
    <row r="1715" spans="1:11" ht="30" x14ac:dyDescent="0.25">
      <c r="A1715" s="6">
        <v>88590</v>
      </c>
      <c r="B1715" s="6" t="s">
        <v>3329</v>
      </c>
      <c r="C1715" s="6">
        <v>80000</v>
      </c>
      <c r="D1715" s="6" t="s">
        <v>1111</v>
      </c>
      <c r="E1715" s="6">
        <v>80001</v>
      </c>
      <c r="F1715" s="6" t="s">
        <v>3436</v>
      </c>
      <c r="G1715" s="6" t="s">
        <v>3437</v>
      </c>
      <c r="H1715" s="6" t="s">
        <v>3438</v>
      </c>
      <c r="I1715" s="6" t="s">
        <v>3281</v>
      </c>
      <c r="J1715" s="6" t="s">
        <v>3281</v>
      </c>
      <c r="K1715" s="6" t="s">
        <v>3579</v>
      </c>
    </row>
    <row r="1716" spans="1:11" ht="30" x14ac:dyDescent="0.25">
      <c r="A1716" s="6">
        <v>88591</v>
      </c>
      <c r="B1716" s="6" t="s">
        <v>3329</v>
      </c>
      <c r="C1716" s="6">
        <v>80000</v>
      </c>
      <c r="D1716" s="6" t="s">
        <v>1111</v>
      </c>
      <c r="E1716" s="6">
        <v>80001</v>
      </c>
      <c r="F1716" s="6" t="s">
        <v>3439</v>
      </c>
      <c r="G1716" s="6" t="s">
        <v>3440</v>
      </c>
      <c r="H1716" s="6" t="s">
        <v>3441</v>
      </c>
      <c r="I1716" s="6" t="s">
        <v>3281</v>
      </c>
      <c r="J1716" s="6" t="s">
        <v>3281</v>
      </c>
      <c r="K1716" s="6" t="s">
        <v>3579</v>
      </c>
    </row>
    <row r="1717" spans="1:11" ht="30" x14ac:dyDescent="0.25">
      <c r="A1717" s="6">
        <v>88595</v>
      </c>
      <c r="B1717" s="6" t="s">
        <v>3329</v>
      </c>
      <c r="C1717" s="6">
        <v>80000</v>
      </c>
      <c r="D1717" s="6" t="s">
        <v>1111</v>
      </c>
      <c r="E1717" s="6">
        <v>80012</v>
      </c>
      <c r="F1717" s="6" t="s">
        <v>2983</v>
      </c>
      <c r="G1717" s="6" t="s">
        <v>2984</v>
      </c>
      <c r="I1717" s="6" t="s">
        <v>3281</v>
      </c>
      <c r="J1717" s="6" t="s">
        <v>3280</v>
      </c>
      <c r="K1717" s="6" t="s">
        <v>3588</v>
      </c>
    </row>
    <row r="1718" spans="1:11" x14ac:dyDescent="0.25">
      <c r="A1718" s="6">
        <v>88596</v>
      </c>
      <c r="B1718" s="6" t="s">
        <v>3329</v>
      </c>
      <c r="C1718" s="6">
        <v>80000</v>
      </c>
      <c r="D1718" s="6" t="s">
        <v>1111</v>
      </c>
      <c r="E1718" s="6">
        <v>80012</v>
      </c>
      <c r="F1718" s="6" t="s">
        <v>3019</v>
      </c>
      <c r="G1718" s="6" t="s">
        <v>3020</v>
      </c>
      <c r="I1718" s="6" t="s">
        <v>3281</v>
      </c>
      <c r="J1718" s="6" t="s">
        <v>3280</v>
      </c>
      <c r="K1718" s="6" t="s">
        <v>3588</v>
      </c>
    </row>
    <row r="1719" spans="1:11" x14ac:dyDescent="0.25">
      <c r="A1719" s="6">
        <v>88597</v>
      </c>
      <c r="B1719" s="6" t="s">
        <v>3329</v>
      </c>
      <c r="C1719" s="6">
        <v>80000</v>
      </c>
      <c r="D1719" s="6" t="s">
        <v>1111</v>
      </c>
      <c r="E1719" s="6">
        <v>80012</v>
      </c>
      <c r="F1719" s="6" t="s">
        <v>3021</v>
      </c>
      <c r="G1719" s="6" t="s">
        <v>3022</v>
      </c>
      <c r="I1719" s="6" t="s">
        <v>3281</v>
      </c>
      <c r="J1719" s="6" t="s">
        <v>3280</v>
      </c>
      <c r="K1719" s="6" t="s">
        <v>3588</v>
      </c>
    </row>
    <row r="1720" spans="1:11" ht="75" x14ac:dyDescent="0.25">
      <c r="A1720" s="6">
        <v>88598</v>
      </c>
      <c r="B1720" s="6" t="s">
        <v>3329</v>
      </c>
      <c r="C1720" s="6">
        <v>80000</v>
      </c>
      <c r="D1720" s="6" t="s">
        <v>1111</v>
      </c>
      <c r="E1720" s="6">
        <v>80001</v>
      </c>
      <c r="F1720" s="6" t="s">
        <v>1169</v>
      </c>
      <c r="G1720" s="6" t="s">
        <v>1170</v>
      </c>
      <c r="H1720" s="6" t="s">
        <v>3627</v>
      </c>
      <c r="I1720" s="6" t="s">
        <v>3281</v>
      </c>
      <c r="J1720" s="6" t="s">
        <v>3280</v>
      </c>
      <c r="K1720" s="6" t="s">
        <v>3657</v>
      </c>
    </row>
    <row r="1721" spans="1:11" ht="90" x14ac:dyDescent="0.25">
      <c r="A1721" s="6">
        <v>88599</v>
      </c>
      <c r="B1721" s="6" t="s">
        <v>3329</v>
      </c>
      <c r="C1721" s="6">
        <v>80000</v>
      </c>
      <c r="D1721" s="6" t="s">
        <v>1111</v>
      </c>
      <c r="E1721" s="6">
        <v>80001</v>
      </c>
      <c r="F1721" s="6" t="s">
        <v>1171</v>
      </c>
      <c r="G1721" s="6" t="s">
        <v>1172</v>
      </c>
      <c r="H1721" s="6" t="s">
        <v>2733</v>
      </c>
      <c r="I1721" s="6" t="s">
        <v>3281</v>
      </c>
      <c r="J1721" s="6" t="s">
        <v>3281</v>
      </c>
      <c r="K1721" s="6" t="s">
        <v>3579</v>
      </c>
    </row>
    <row r="1722" spans="1:11" ht="75" x14ac:dyDescent="0.25">
      <c r="A1722" s="6">
        <v>88710</v>
      </c>
      <c r="B1722" s="6" t="s">
        <v>3330</v>
      </c>
      <c r="C1722" s="6">
        <v>80000</v>
      </c>
      <c r="D1722" s="6" t="s">
        <v>1118</v>
      </c>
      <c r="E1722" s="6">
        <v>80002</v>
      </c>
      <c r="F1722" s="6" t="s">
        <v>1173</v>
      </c>
      <c r="G1722" s="6" t="s">
        <v>1174</v>
      </c>
      <c r="H1722" s="6" t="s">
        <v>3627</v>
      </c>
      <c r="I1722" s="6" t="s">
        <v>3281</v>
      </c>
      <c r="J1722" s="6" t="s">
        <v>3280</v>
      </c>
      <c r="K1722" s="6" t="s">
        <v>3660</v>
      </c>
    </row>
    <row r="1723" spans="1:11" ht="75" x14ac:dyDescent="0.25">
      <c r="A1723" s="6">
        <v>88711</v>
      </c>
      <c r="B1723" s="6" t="s">
        <v>3329</v>
      </c>
      <c r="C1723" s="6">
        <v>80000</v>
      </c>
      <c r="D1723" s="6" t="s">
        <v>1111</v>
      </c>
      <c r="E1723" s="6">
        <v>80001</v>
      </c>
      <c r="F1723" s="6" t="s">
        <v>1175</v>
      </c>
      <c r="G1723" s="6" t="s">
        <v>1176</v>
      </c>
      <c r="H1723" s="6" t="s">
        <v>3627</v>
      </c>
      <c r="I1723" s="6" t="s">
        <v>3281</v>
      </c>
      <c r="J1723" s="6" t="s">
        <v>3280</v>
      </c>
      <c r="K1723" s="6" t="s">
        <v>3660</v>
      </c>
    </row>
    <row r="1724" spans="1:11" ht="90" x14ac:dyDescent="0.25">
      <c r="A1724" s="6">
        <v>88801</v>
      </c>
      <c r="B1724" s="6" t="s">
        <v>3330</v>
      </c>
      <c r="C1724" s="6">
        <v>80000</v>
      </c>
      <c r="D1724" s="6" t="s">
        <v>1118</v>
      </c>
      <c r="E1724" s="6">
        <v>80002</v>
      </c>
      <c r="F1724" s="6" t="s">
        <v>1177</v>
      </c>
      <c r="G1724" s="6" t="s">
        <v>1178</v>
      </c>
      <c r="H1724" s="6" t="s">
        <v>2734</v>
      </c>
      <c r="I1724" s="6" t="s">
        <v>3281</v>
      </c>
      <c r="J1724" s="6" t="s">
        <v>3281</v>
      </c>
      <c r="K1724" s="6" t="s">
        <v>3579</v>
      </c>
    </row>
    <row r="1725" spans="1:11" ht="90" x14ac:dyDescent="0.25">
      <c r="A1725" s="6">
        <v>88802</v>
      </c>
      <c r="B1725" s="6" t="s">
        <v>3329</v>
      </c>
      <c r="C1725" s="6">
        <v>80000</v>
      </c>
      <c r="D1725" s="6" t="s">
        <v>1111</v>
      </c>
      <c r="E1725" s="6">
        <v>80001</v>
      </c>
      <c r="F1725" s="6" t="s">
        <v>1179</v>
      </c>
      <c r="G1725" s="6" t="s">
        <v>1180</v>
      </c>
      <c r="H1725" s="6" t="s">
        <v>2735</v>
      </c>
      <c r="I1725" s="6" t="s">
        <v>3281</v>
      </c>
      <c r="J1725" s="6" t="s">
        <v>3281</v>
      </c>
      <c r="K1725" s="6" t="s">
        <v>3579</v>
      </c>
    </row>
    <row r="1726" spans="1:11" ht="30" x14ac:dyDescent="0.25">
      <c r="A1726" s="6">
        <v>88991</v>
      </c>
      <c r="B1726" s="6" t="s">
        <v>3330</v>
      </c>
      <c r="C1726" s="6">
        <v>80000</v>
      </c>
      <c r="D1726" s="6" t="s">
        <v>1118</v>
      </c>
      <c r="E1726" s="6">
        <v>80020</v>
      </c>
      <c r="F1726" s="6" t="s">
        <v>3568</v>
      </c>
      <c r="G1726" s="6" t="s">
        <v>3569</v>
      </c>
      <c r="H1726" s="6" t="s">
        <v>3658</v>
      </c>
      <c r="I1726" s="6" t="s">
        <v>3280</v>
      </c>
      <c r="J1726" s="6" t="s">
        <v>3280</v>
      </c>
      <c r="K1726" s="6" t="s">
        <v>3676</v>
      </c>
    </row>
    <row r="1727" spans="1:11" x14ac:dyDescent="0.25">
      <c r="A1727" s="6">
        <v>88992</v>
      </c>
      <c r="B1727" s="6" t="s">
        <v>3329</v>
      </c>
      <c r="C1727" s="6">
        <v>80000</v>
      </c>
      <c r="D1727" s="6" t="s">
        <v>1111</v>
      </c>
      <c r="E1727" s="6">
        <v>80010</v>
      </c>
      <c r="F1727" s="6" t="s">
        <v>3570</v>
      </c>
      <c r="G1727" s="6" t="s">
        <v>3571</v>
      </c>
      <c r="H1727" s="6" t="s">
        <v>3658</v>
      </c>
      <c r="I1727" s="6" t="s">
        <v>3280</v>
      </c>
      <c r="J1727" s="6" t="s">
        <v>3280</v>
      </c>
      <c r="K1727" s="6" t="s">
        <v>3676</v>
      </c>
    </row>
    <row r="1728" spans="1:11" ht="255" x14ac:dyDescent="0.25">
      <c r="A1728" s="6">
        <v>88995</v>
      </c>
      <c r="B1728" s="6" t="s">
        <v>3330</v>
      </c>
      <c r="C1728" s="6">
        <v>80000</v>
      </c>
      <c r="D1728" s="6" t="s">
        <v>1118</v>
      </c>
      <c r="E1728" s="6">
        <v>80020</v>
      </c>
      <c r="F1728" s="6" t="s">
        <v>3572</v>
      </c>
      <c r="G1728" s="6" t="s">
        <v>3573</v>
      </c>
      <c r="H1728" s="6" t="s">
        <v>3574</v>
      </c>
      <c r="I1728" s="6" t="s">
        <v>3280</v>
      </c>
      <c r="J1728" s="6" t="s">
        <v>3281</v>
      </c>
      <c r="K1728" s="6" t="s">
        <v>3579</v>
      </c>
    </row>
    <row r="1729" spans="1:11" ht="225" x14ac:dyDescent="0.25">
      <c r="A1729" s="6">
        <v>88996</v>
      </c>
      <c r="B1729" s="6" t="s">
        <v>3329</v>
      </c>
      <c r="C1729" s="6">
        <v>80000</v>
      </c>
      <c r="D1729" s="6" t="s">
        <v>1111</v>
      </c>
      <c r="E1729" s="6">
        <v>80010</v>
      </c>
      <c r="F1729" s="6" t="s">
        <v>3575</v>
      </c>
      <c r="G1729" s="6" t="s">
        <v>3576</v>
      </c>
      <c r="H1729" s="6" t="s">
        <v>3577</v>
      </c>
      <c r="I1729" s="6" t="s">
        <v>3280</v>
      </c>
      <c r="J1729" s="6" t="s">
        <v>3281</v>
      </c>
      <c r="K1729" s="6" t="s">
        <v>3579</v>
      </c>
    </row>
    <row r="1730" spans="1:11" ht="60" x14ac:dyDescent="0.25">
      <c r="A1730" s="6">
        <v>89525</v>
      </c>
      <c r="B1730" s="6" t="s">
        <v>3330</v>
      </c>
      <c r="C1730" s="6">
        <v>80000</v>
      </c>
      <c r="D1730" s="6" t="s">
        <v>1118</v>
      </c>
      <c r="E1730" s="6">
        <v>80002</v>
      </c>
      <c r="F1730" s="6" t="s">
        <v>1181</v>
      </c>
      <c r="G1730" s="6" t="s">
        <v>1182</v>
      </c>
      <c r="H1730" s="6" t="s">
        <v>3628</v>
      </c>
      <c r="I1730" s="6" t="s">
        <v>3281</v>
      </c>
      <c r="J1730" s="6" t="s">
        <v>3280</v>
      </c>
      <c r="K1730" s="6" t="s">
        <v>3660</v>
      </c>
    </row>
    <row r="1731" spans="1:11" ht="60" x14ac:dyDescent="0.25">
      <c r="A1731" s="6">
        <v>89526</v>
      </c>
      <c r="B1731" s="6" t="s">
        <v>3330</v>
      </c>
      <c r="C1731" s="6">
        <v>80000</v>
      </c>
      <c r="D1731" s="6" t="s">
        <v>1118</v>
      </c>
      <c r="E1731" s="6">
        <v>80002</v>
      </c>
      <c r="F1731" s="6" t="s">
        <v>1183</v>
      </c>
      <c r="G1731" s="6" t="s">
        <v>1184</v>
      </c>
      <c r="H1731" s="6" t="s">
        <v>3628</v>
      </c>
      <c r="I1731" s="6" t="s">
        <v>3281</v>
      </c>
      <c r="J1731" s="6" t="s">
        <v>3280</v>
      </c>
      <c r="K1731" s="6" t="s">
        <v>3660</v>
      </c>
    </row>
    <row r="1732" spans="1:11" ht="60" x14ac:dyDescent="0.25">
      <c r="A1732" s="6">
        <v>89528</v>
      </c>
      <c r="B1732" s="6" t="s">
        <v>3330</v>
      </c>
      <c r="C1732" s="6">
        <v>80000</v>
      </c>
      <c r="D1732" s="6" t="s">
        <v>1118</v>
      </c>
      <c r="E1732" s="6">
        <v>80002</v>
      </c>
      <c r="F1732" s="6" t="s">
        <v>1185</v>
      </c>
      <c r="G1732" s="6" t="s">
        <v>1186</v>
      </c>
      <c r="H1732" s="6" t="s">
        <v>3628</v>
      </c>
      <c r="I1732" s="6" t="s">
        <v>3281</v>
      </c>
      <c r="J1732" s="6" t="s">
        <v>3280</v>
      </c>
      <c r="K1732" s="6" t="s">
        <v>3660</v>
      </c>
    </row>
    <row r="1733" spans="1:11" x14ac:dyDescent="0.25">
      <c r="A1733" s="6"/>
      <c r="B1733" s="6"/>
      <c r="C1733" s="6"/>
      <c r="E1733" s="6"/>
      <c r="F1733" s="6"/>
      <c r="I1733" s="6"/>
      <c r="J1733" s="6"/>
      <c r="K1733" s="6"/>
    </row>
    <row r="1734" spans="1:11" x14ac:dyDescent="0.25">
      <c r="A1734"/>
      <c r="B1734"/>
      <c r="C1734"/>
      <c r="D1734"/>
      <c r="E1734"/>
      <c r="F1734"/>
      <c r="G1734"/>
      <c r="H1734" s="12"/>
      <c r="I1734"/>
    </row>
    <row r="1735" spans="1:11" x14ac:dyDescent="0.25">
      <c r="A1735"/>
      <c r="B1735"/>
      <c r="C1735"/>
      <c r="D1735"/>
      <c r="E1735"/>
      <c r="F1735"/>
      <c r="G1735"/>
      <c r="H1735" s="12"/>
      <c r="I1735"/>
    </row>
    <row r="1736" spans="1:11" x14ac:dyDescent="0.25">
      <c r="A1736"/>
      <c r="B1736"/>
      <c r="C1736"/>
      <c r="D1736"/>
      <c r="E1736"/>
      <c r="F1736"/>
      <c r="G1736"/>
      <c r="H1736" s="12"/>
      <c r="I1736"/>
    </row>
    <row r="1737" spans="1:11" x14ac:dyDescent="0.25">
      <c r="A1737"/>
      <c r="B1737"/>
      <c r="C1737"/>
      <c r="D1737"/>
      <c r="E1737"/>
      <c r="F1737"/>
      <c r="G1737"/>
      <c r="H1737" s="12"/>
      <c r="I1737"/>
    </row>
    <row r="1738" spans="1:11" x14ac:dyDescent="0.25">
      <c r="A1738"/>
      <c r="B1738"/>
      <c r="C1738"/>
      <c r="D1738"/>
      <c r="E1738"/>
      <c r="F1738"/>
      <c r="G1738"/>
      <c r="H1738" s="12"/>
      <c r="I1738"/>
    </row>
    <row r="1739" spans="1:11" x14ac:dyDescent="0.25">
      <c r="A1739"/>
      <c r="B1739"/>
      <c r="C1739"/>
      <c r="D1739"/>
      <c r="E1739"/>
      <c r="F1739"/>
      <c r="G1739"/>
      <c r="H1739" s="12"/>
      <c r="I1739"/>
    </row>
    <row r="1740" spans="1:11" x14ac:dyDescent="0.25">
      <c r="A1740"/>
      <c r="B1740"/>
      <c r="C1740"/>
      <c r="D1740"/>
      <c r="E1740"/>
      <c r="F1740"/>
      <c r="G1740"/>
      <c r="H1740" s="12"/>
      <c r="I1740"/>
    </row>
    <row r="1741" spans="1:11" x14ac:dyDescent="0.25">
      <c r="A1741"/>
      <c r="B1741"/>
      <c r="C1741"/>
      <c r="D1741"/>
      <c r="E1741"/>
      <c r="F1741"/>
      <c r="G1741"/>
      <c r="H1741" s="12"/>
      <c r="I1741"/>
    </row>
    <row r="1742" spans="1:11" x14ac:dyDescent="0.25">
      <c r="A1742"/>
      <c r="B1742"/>
      <c r="C1742"/>
      <c r="D1742"/>
      <c r="E1742"/>
      <c r="F1742"/>
      <c r="G1742"/>
      <c r="H1742" s="12"/>
      <c r="I1742"/>
    </row>
    <row r="1743" spans="1:11" x14ac:dyDescent="0.25">
      <c r="A1743"/>
      <c r="B1743"/>
      <c r="C1743"/>
      <c r="D1743"/>
      <c r="E1743"/>
      <c r="F1743"/>
      <c r="G1743"/>
      <c r="H1743" s="12"/>
      <c r="I1743"/>
    </row>
    <row r="1744" spans="1:11" x14ac:dyDescent="0.25">
      <c r="A1744"/>
      <c r="B1744"/>
      <c r="C1744"/>
      <c r="D1744"/>
      <c r="E1744"/>
      <c r="F1744"/>
      <c r="G1744"/>
      <c r="H1744" s="12"/>
      <c r="I1744"/>
    </row>
    <row r="1745" spans="1:9" x14ac:dyDescent="0.25">
      <c r="A1745"/>
      <c r="B1745"/>
      <c r="C1745"/>
      <c r="D1745"/>
      <c r="E1745"/>
      <c r="F1745"/>
      <c r="G1745"/>
      <c r="H1745" s="12"/>
      <c r="I1745"/>
    </row>
    <row r="1746" spans="1:9" x14ac:dyDescent="0.25">
      <c r="A1746"/>
      <c r="B1746"/>
      <c r="C1746"/>
      <c r="D1746"/>
      <c r="E1746"/>
      <c r="F1746"/>
      <c r="G1746"/>
      <c r="H1746" s="12"/>
      <c r="I1746"/>
    </row>
    <row r="1747" spans="1:9" x14ac:dyDescent="0.25">
      <c r="A1747"/>
      <c r="B1747"/>
      <c r="C1747"/>
      <c r="D1747"/>
      <c r="E1747"/>
      <c r="F1747"/>
      <c r="G1747"/>
      <c r="H1747" s="12"/>
      <c r="I1747"/>
    </row>
    <row r="1748" spans="1:9" x14ac:dyDescent="0.25">
      <c r="A1748"/>
      <c r="B1748"/>
      <c r="C1748"/>
      <c r="D1748"/>
      <c r="E1748"/>
      <c r="F1748"/>
      <c r="G1748"/>
      <c r="H1748" s="12"/>
      <c r="I1748"/>
    </row>
    <row r="1749" spans="1:9" x14ac:dyDescent="0.25">
      <c r="A1749"/>
      <c r="B1749"/>
      <c r="C1749"/>
      <c r="D1749"/>
      <c r="E1749"/>
      <c r="F1749"/>
      <c r="G1749"/>
      <c r="H1749" s="12"/>
      <c r="I1749"/>
    </row>
    <row r="1750" spans="1:9" x14ac:dyDescent="0.25">
      <c r="A1750"/>
      <c r="B1750"/>
      <c r="C1750"/>
      <c r="D1750"/>
      <c r="E1750"/>
      <c r="F1750"/>
      <c r="G1750"/>
      <c r="H1750" s="12"/>
      <c r="I1750"/>
    </row>
    <row r="1751" spans="1:9" x14ac:dyDescent="0.25">
      <c r="A1751"/>
      <c r="B1751"/>
      <c r="C1751"/>
      <c r="D1751"/>
      <c r="E1751"/>
      <c r="F1751"/>
      <c r="G1751"/>
      <c r="H1751" s="12"/>
      <c r="I1751"/>
    </row>
    <row r="1752" spans="1:9" x14ac:dyDescent="0.25">
      <c r="A1752"/>
      <c r="B1752"/>
      <c r="C1752"/>
      <c r="D1752"/>
      <c r="E1752"/>
      <c r="F1752"/>
      <c r="G1752"/>
      <c r="H1752" s="12"/>
      <c r="I1752"/>
    </row>
    <row r="1753" spans="1:9" x14ac:dyDescent="0.25">
      <c r="A1753"/>
      <c r="B1753"/>
      <c r="C1753"/>
      <c r="D1753"/>
      <c r="E1753"/>
      <c r="F1753"/>
      <c r="G1753"/>
      <c r="H1753" s="12"/>
      <c r="I1753"/>
    </row>
    <row r="1754" spans="1:9" x14ac:dyDescent="0.25">
      <c r="A1754"/>
      <c r="B1754"/>
      <c r="C1754"/>
      <c r="D1754"/>
      <c r="E1754"/>
      <c r="F1754"/>
      <c r="G1754"/>
      <c r="H1754" s="12"/>
      <c r="I1754"/>
    </row>
    <row r="1755" spans="1:9" x14ac:dyDescent="0.25">
      <c r="A1755"/>
      <c r="B1755"/>
      <c r="C1755"/>
      <c r="D1755"/>
      <c r="E1755"/>
      <c r="F1755"/>
      <c r="G1755"/>
      <c r="H1755" s="12"/>
      <c r="I1755"/>
    </row>
    <row r="1756" spans="1:9" x14ac:dyDescent="0.25">
      <c r="A1756"/>
      <c r="B1756"/>
      <c r="C1756"/>
      <c r="D1756"/>
      <c r="E1756"/>
      <c r="F1756"/>
      <c r="G1756"/>
      <c r="H1756" s="12"/>
      <c r="I1756"/>
    </row>
    <row r="1757" spans="1:9" x14ac:dyDescent="0.25">
      <c r="A1757"/>
      <c r="B1757"/>
      <c r="C1757"/>
      <c r="D1757"/>
      <c r="E1757"/>
      <c r="F1757"/>
      <c r="G1757"/>
      <c r="H1757" s="12"/>
      <c r="I1757"/>
    </row>
    <row r="1758" spans="1:9" x14ac:dyDescent="0.25">
      <c r="A1758"/>
      <c r="B1758"/>
      <c r="C1758"/>
      <c r="D1758"/>
      <c r="E1758"/>
      <c r="F1758"/>
      <c r="G1758"/>
      <c r="H1758" s="12"/>
      <c r="I1758"/>
    </row>
    <row r="1759" spans="1:9" x14ac:dyDescent="0.25">
      <c r="A1759"/>
      <c r="B1759"/>
      <c r="C1759"/>
      <c r="D1759"/>
      <c r="E1759"/>
      <c r="F1759"/>
      <c r="G1759"/>
      <c r="H1759" s="12"/>
      <c r="I1759"/>
    </row>
    <row r="1760" spans="1:9" x14ac:dyDescent="0.25">
      <c r="A1760"/>
      <c r="B1760"/>
      <c r="C1760"/>
      <c r="D1760"/>
      <c r="E1760"/>
      <c r="F1760"/>
      <c r="G1760"/>
      <c r="H1760" s="12"/>
      <c r="I1760"/>
    </row>
    <row r="1761" spans="1:9" x14ac:dyDescent="0.25">
      <c r="A1761"/>
      <c r="B1761"/>
      <c r="C1761"/>
      <c r="D1761"/>
      <c r="E1761"/>
      <c r="F1761"/>
      <c r="G1761"/>
      <c r="H1761" s="12"/>
      <c r="I1761"/>
    </row>
    <row r="1762" spans="1:9" x14ac:dyDescent="0.25">
      <c r="A1762"/>
      <c r="B1762"/>
      <c r="C1762"/>
      <c r="D1762"/>
      <c r="E1762"/>
      <c r="F1762"/>
      <c r="G1762"/>
      <c r="H1762" s="12"/>
      <c r="I1762"/>
    </row>
    <row r="1763" spans="1:9" x14ac:dyDescent="0.25">
      <c r="A1763"/>
      <c r="B1763"/>
      <c r="C1763"/>
      <c r="D1763"/>
      <c r="E1763"/>
      <c r="F1763"/>
      <c r="G1763"/>
      <c r="H1763" s="12"/>
      <c r="I1763"/>
    </row>
    <row r="1764" spans="1:9" x14ac:dyDescent="0.25">
      <c r="A1764"/>
      <c r="B1764"/>
      <c r="C1764"/>
      <c r="D1764"/>
      <c r="E1764"/>
      <c r="F1764"/>
      <c r="G1764"/>
      <c r="H1764" s="12"/>
      <c r="I1764"/>
    </row>
    <row r="1765" spans="1:9" x14ac:dyDescent="0.25">
      <c r="A1765"/>
      <c r="B1765"/>
      <c r="C1765"/>
      <c r="D1765"/>
      <c r="E1765"/>
      <c r="F1765"/>
      <c r="G1765"/>
      <c r="H1765" s="12"/>
      <c r="I1765"/>
    </row>
    <row r="1766" spans="1:9" x14ac:dyDescent="0.25">
      <c r="A1766"/>
      <c r="B1766"/>
      <c r="C1766"/>
      <c r="D1766"/>
      <c r="E1766"/>
      <c r="F1766"/>
      <c r="G1766"/>
      <c r="H1766" s="12"/>
      <c r="I1766"/>
    </row>
    <row r="1767" spans="1:9" x14ac:dyDescent="0.25">
      <c r="A1767"/>
      <c r="B1767"/>
      <c r="C1767"/>
      <c r="D1767"/>
      <c r="E1767"/>
      <c r="F1767"/>
      <c r="G1767"/>
      <c r="H1767" s="12"/>
      <c r="I1767"/>
    </row>
    <row r="1768" spans="1:9" x14ac:dyDescent="0.25">
      <c r="A1768"/>
      <c r="B1768"/>
      <c r="C1768"/>
      <c r="D1768"/>
      <c r="E1768"/>
      <c r="F1768"/>
      <c r="G1768"/>
      <c r="H1768" s="12"/>
      <c r="I1768"/>
    </row>
    <row r="1769" spans="1:9" x14ac:dyDescent="0.25">
      <c r="A1769"/>
      <c r="B1769"/>
      <c r="C1769"/>
      <c r="D1769"/>
      <c r="E1769"/>
      <c r="F1769"/>
      <c r="G1769"/>
      <c r="H1769" s="12"/>
      <c r="I1769"/>
    </row>
    <row r="1770" spans="1:9" x14ac:dyDescent="0.25">
      <c r="A1770"/>
      <c r="B1770"/>
      <c r="C1770"/>
      <c r="D1770"/>
      <c r="E1770"/>
      <c r="F1770"/>
      <c r="G1770"/>
      <c r="H1770" s="12"/>
      <c r="I1770"/>
    </row>
    <row r="1771" spans="1:9" x14ac:dyDescent="0.25">
      <c r="A1771"/>
      <c r="B1771"/>
      <c r="C1771"/>
      <c r="D1771"/>
      <c r="E1771"/>
      <c r="F1771"/>
      <c r="G1771"/>
      <c r="H1771" s="12"/>
      <c r="I1771"/>
    </row>
    <row r="1772" spans="1:9" x14ac:dyDescent="0.25">
      <c r="A1772"/>
      <c r="B1772"/>
      <c r="C1772"/>
      <c r="D1772"/>
      <c r="E1772"/>
      <c r="F1772"/>
      <c r="G1772"/>
      <c r="H1772" s="12"/>
      <c r="I1772"/>
    </row>
    <row r="1773" spans="1:9" x14ac:dyDescent="0.25">
      <c r="A1773"/>
      <c r="B1773"/>
      <c r="C1773"/>
      <c r="D1773"/>
      <c r="E1773"/>
      <c r="F1773"/>
      <c r="G1773"/>
      <c r="H1773" s="12"/>
      <c r="I1773"/>
    </row>
    <row r="1774" spans="1:9" x14ac:dyDescent="0.25">
      <c r="A1774"/>
      <c r="B1774"/>
      <c r="C1774"/>
      <c r="D1774"/>
      <c r="E1774"/>
      <c r="F1774"/>
      <c r="G1774"/>
      <c r="H1774" s="12"/>
      <c r="I1774"/>
    </row>
    <row r="1775" spans="1:9" x14ac:dyDescent="0.25">
      <c r="A1775"/>
      <c r="B1775"/>
      <c r="C1775"/>
      <c r="D1775"/>
      <c r="E1775"/>
      <c r="F1775"/>
      <c r="G1775"/>
      <c r="H1775" s="12"/>
      <c r="I1775"/>
    </row>
    <row r="1776" spans="1:9" x14ac:dyDescent="0.25">
      <c r="A1776"/>
      <c r="B1776"/>
      <c r="C1776"/>
      <c r="D1776"/>
      <c r="E1776"/>
      <c r="F1776"/>
      <c r="G1776"/>
      <c r="H1776" s="12"/>
      <c r="I1776"/>
    </row>
    <row r="1777" spans="1:9" x14ac:dyDescent="0.25">
      <c r="A1777"/>
      <c r="B1777"/>
      <c r="C1777"/>
      <c r="D1777"/>
      <c r="E1777"/>
      <c r="F1777"/>
      <c r="G1777"/>
      <c r="H1777" s="12"/>
      <c r="I1777"/>
    </row>
    <row r="1778" spans="1:9" x14ac:dyDescent="0.25">
      <c r="A1778"/>
      <c r="B1778"/>
      <c r="C1778"/>
      <c r="D1778"/>
      <c r="E1778"/>
      <c r="F1778"/>
      <c r="G1778"/>
      <c r="H1778" s="12"/>
      <c r="I1778"/>
    </row>
    <row r="1779" spans="1:9" x14ac:dyDescent="0.25">
      <c r="A1779"/>
      <c r="B1779"/>
      <c r="C1779"/>
      <c r="D1779"/>
      <c r="E1779"/>
      <c r="F1779"/>
      <c r="G1779"/>
      <c r="H1779" s="12"/>
      <c r="I1779"/>
    </row>
    <row r="1780" spans="1:9" x14ac:dyDescent="0.25">
      <c r="A1780"/>
      <c r="B1780"/>
      <c r="C1780"/>
      <c r="D1780"/>
      <c r="E1780"/>
      <c r="F1780"/>
      <c r="G1780"/>
      <c r="H1780" s="12"/>
      <c r="I1780"/>
    </row>
    <row r="1781" spans="1:9" x14ac:dyDescent="0.25">
      <c r="A1781"/>
      <c r="B1781"/>
      <c r="C1781"/>
      <c r="D1781"/>
      <c r="E1781"/>
      <c r="F1781"/>
      <c r="G1781"/>
      <c r="H1781" s="12"/>
      <c r="I1781"/>
    </row>
    <row r="1782" spans="1:9" x14ac:dyDescent="0.25">
      <c r="A1782"/>
      <c r="B1782"/>
      <c r="C1782"/>
      <c r="D1782"/>
      <c r="E1782"/>
      <c r="F1782"/>
      <c r="G1782"/>
      <c r="H1782" s="12"/>
      <c r="I1782"/>
    </row>
    <row r="1783" spans="1:9" x14ac:dyDescent="0.25">
      <c r="A1783"/>
      <c r="B1783"/>
      <c r="C1783"/>
      <c r="D1783"/>
      <c r="E1783"/>
      <c r="F1783"/>
      <c r="G1783"/>
      <c r="H1783" s="12"/>
      <c r="I1783"/>
    </row>
    <row r="1784" spans="1:9" x14ac:dyDescent="0.25">
      <c r="A1784"/>
      <c r="B1784"/>
      <c r="C1784"/>
      <c r="D1784"/>
      <c r="E1784"/>
      <c r="F1784"/>
      <c r="G1784"/>
      <c r="H1784" s="12"/>
      <c r="I1784"/>
    </row>
  </sheetData>
  <dataConsolidate/>
  <mergeCells count="3">
    <mergeCell ref="A1:H1"/>
    <mergeCell ref="A2:B2"/>
    <mergeCell ref="D2:F2"/>
  </mergeCells>
  <phoneticPr fontId="10" type="noConversion"/>
  <conditionalFormatting sqref="H6:K6">
    <cfRule type="containsText" dxfId="0" priority="1" stopIfTrue="1" operator="containsText" text="Central Office Use Only">
      <formula>NOT(ISERROR(SEARCH("Central Office Use Only",H6)))</formula>
    </cfRule>
  </conditionalFormatting>
  <pageMargins left="0.7" right="0.7" top="0.75" bottom="0.75" header="0.3" footer="0.3"/>
  <pageSetup orientation="landscape"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Account Code Guide</vt:lpstr>
      <vt:lpstr>'Account Code Guide'!AcademicPersonnel</vt:lpstr>
      <vt:lpstr>'Account Code Guide'!Clinical_Services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of Financial Operations</dc:creator>
  <cp:lastModifiedBy>Lizzy Mosher</cp:lastModifiedBy>
  <cp:lastPrinted>2012-09-06T15:08:43Z</cp:lastPrinted>
  <dcterms:created xsi:type="dcterms:W3CDTF">2012-09-06T15:07:36Z</dcterms:created>
  <dcterms:modified xsi:type="dcterms:W3CDTF">2023-10-19T16:09:35Z</dcterms:modified>
</cp:coreProperties>
</file>